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71" activeTab="0"/>
  </bookViews>
  <sheets>
    <sheet name="01.03.13 Жим лёжа НАП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<sst xmlns="http://schemas.openxmlformats.org/spreadsheetml/2006/main" count="73" uniqueCount="69">
  <si>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Кубок Орджоникидзевского района 22.12.2013, г. Екатеринбург</t>
  </si>
  <si>
    <t>ЛЮБИТЕЛИ</t>
  </si>
  <si>
    <t>Дивизион СОВ</t>
  </si>
  <si>
    <t>Место</t>
  </si>
  <si>
    <t>В\К</t>
  </si>
  <si>
    <t>ФИО</t>
  </si>
  <si>
    <t>Город</t>
  </si>
  <si>
    <t>Дата Рождения</t>
  </si>
  <si>
    <t>Возрастная категория</t>
  </si>
  <si>
    <t>Вес</t>
  </si>
  <si>
    <t>Коэф-т</t>
  </si>
  <si>
    <t>ЖИМ ЛЕЖА</t>
  </si>
  <si>
    <t>Шварц</t>
  </si>
  <si>
    <t>Рез-тат</t>
  </si>
  <si>
    <t>Женщины АМТ</t>
  </si>
  <si>
    <t>Кумуц Светлана</t>
  </si>
  <si>
    <t>Габдрахманова Алла</t>
  </si>
  <si>
    <t>Гирчич Алена</t>
  </si>
  <si>
    <t>Таушканова Алена</t>
  </si>
  <si>
    <t>Женщины ПРО</t>
  </si>
  <si>
    <t>Стукова Мария</t>
  </si>
  <si>
    <t>Мужчины АМТ</t>
  </si>
  <si>
    <t>Калайчев Янис</t>
  </si>
  <si>
    <t>Ломакин Сергей</t>
  </si>
  <si>
    <t>Перепелкин Василий</t>
  </si>
  <si>
    <t>Пермяков Всеволод</t>
  </si>
  <si>
    <t>Морозов Василий</t>
  </si>
  <si>
    <t>Гаренских Игорь</t>
  </si>
  <si>
    <t>Дмитриев Станислав</t>
  </si>
  <si>
    <t>Закорюкин Максим</t>
  </si>
  <si>
    <t>Пиняжин Андрей</t>
  </si>
  <si>
    <t>Пак Евгений</t>
  </si>
  <si>
    <t>Никитин Илья</t>
  </si>
  <si>
    <t>Киряков Сергей</t>
  </si>
  <si>
    <t>Власов Андрей</t>
  </si>
  <si>
    <t>Кадочников Андрей</t>
  </si>
  <si>
    <t>-</t>
  </si>
  <si>
    <t>Евдокимов Михаил</t>
  </si>
  <si>
    <t>Загоровский Виктор</t>
  </si>
  <si>
    <t>Карачев Константин</t>
  </si>
  <si>
    <t>Вятчин Евгений</t>
  </si>
  <si>
    <t>Жданов Всеволод</t>
  </si>
  <si>
    <t>Бязров Гамлет</t>
  </si>
  <si>
    <t>Попов Павел</t>
  </si>
  <si>
    <t>Клюжев Юрий</t>
  </si>
  <si>
    <t>Мальченко Дмитрий</t>
  </si>
  <si>
    <t>Зуев Василий</t>
  </si>
  <si>
    <t>Лебедев Виктор</t>
  </si>
  <si>
    <t>Мишуринский Василий</t>
  </si>
  <si>
    <t>Ратманов Алексей</t>
  </si>
  <si>
    <t>Кузнецов Дмитрий</t>
  </si>
  <si>
    <t>Козлихин Владимир</t>
  </si>
  <si>
    <t>Жуков Дмитрий</t>
  </si>
  <si>
    <t>Гуляев Александр</t>
  </si>
  <si>
    <t>Шараев Дмитрий</t>
  </si>
  <si>
    <t>Кондратьев Василий</t>
  </si>
  <si>
    <t>Курманаев Антон</t>
  </si>
  <si>
    <t>Новиков Константин</t>
  </si>
  <si>
    <t>Срослов Евгений</t>
  </si>
  <si>
    <t>Мужчины ПРО</t>
  </si>
  <si>
    <t>Безэкипировочный дивизион НАП/НАП-А</t>
  </si>
  <si>
    <t>Кулеш Игорь</t>
  </si>
  <si>
    <t>Пышминцев Николай</t>
  </si>
  <si>
    <t>Мизев Евгений</t>
  </si>
  <si>
    <t>Елфимов Станислав</t>
  </si>
  <si>
    <t>Русаков Дмитрий</t>
  </si>
  <si>
    <t>Рукавишников Александр</t>
  </si>
  <si>
    <t>Одиноков Денис</t>
  </si>
  <si>
    <t>Лопин Владимир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</si>
</sst>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b/>
      <sz val="10"/>
      <name val="Arial Cyr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 Cyr"/>
      <family val="2"/>
    </font>
    <font>
      <b/>
      <sz val="14"/>
      <color indexed="12"/>
      <name val="Arial"/>
      <family val="2"/>
    </font>
    <font>
      <b/>
      <sz val="8"/>
      <name val="Arial Cyr"/>
      <family val="2"/>
    </font>
    <font>
      <b/>
      <sz val="8"/>
      <color indexed="12"/>
      <name val="Arial Cyr"/>
      <family val="2"/>
    </font>
    <font>
      <sz val="10"/>
      <color indexed="12"/>
      <name val="Arial"/>
      <family val="2"/>
    </font>
    <font>
      <strike/>
      <sz val="10"/>
      <color indexed="16"/>
      <name val="Arial"/>
      <family val="2"/>
    </font>
    <font>
      <sz val="8"/>
      <name val="Arial Cyr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2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6.00390625" style="2" customWidth="1"/>
    <col min="3" max="3" width="25.25390625" style="2" customWidth="1"/>
    <col min="4" max="6" width="0" style="1" hidden="1" customWidth="1"/>
    <col min="7" max="7" width="6.875" style="3" customWidth="1"/>
    <col min="8" max="8" width="6.875" style="4" customWidth="1"/>
    <col min="9" max="9" width="6.75390625" style="2" customWidth="1"/>
    <col min="10" max="10" width="9.00390625" style="5" customWidth="1"/>
    <col min="11" max="11" width="7.375" style="2" customWidth="1"/>
    <col min="12" max="12" width="9.375" style="5" customWidth="1"/>
    <col min="13" max="13" width="7.00390625" style="2" customWidth="1"/>
    <col min="14" max="14" width="11.875" style="5" customWidth="1"/>
    <col min="15" max="15" width="5.375" style="2" customWidth="1"/>
    <col min="16" max="16" width="6.375" style="2" customWidth="1"/>
    <col min="17" max="17" width="9.875" style="5" customWidth="1"/>
    <col min="18" max="18" width="6.125" style="6" customWidth="1"/>
    <col min="19" max="19" width="6.125" style="7" customWidth="1"/>
    <col min="20" max="20" width="6.125" style="6" customWidth="1"/>
    <col min="21" max="21" width="6.125" style="7" customWidth="1"/>
    <col min="22" max="24" width="6.125" style="2" customWidth="1"/>
    <col min="25" max="25" width="2.25390625" style="2" customWidth="1"/>
    <col min="26" max="26" width="6.125" style="6" customWidth="1"/>
    <col min="27" max="27" width="6.125" style="7" customWidth="1"/>
    <col min="28" max="28" width="6.125" style="6" customWidth="1"/>
    <col min="29" max="29" width="9.00390625" style="7" customWidth="1"/>
    <col min="30" max="16384" width="9.125" style="1" customWidth="1"/>
  </cols>
  <sheetData>
    <row r="1" spans="1:43" s="11" customFormat="1" ht="22.5" customHeight="1">
      <c r="A1" s="8"/>
      <c r="B1" s="9"/>
      <c r="C1" s="10" t="s">
        <v>0</v>
      </c>
      <c r="F1" s="12"/>
      <c r="G1" s="13"/>
      <c r="H1" s="14"/>
      <c r="I1" s="15"/>
      <c r="J1" s="16"/>
      <c r="K1" s="17"/>
      <c r="L1" s="18"/>
      <c r="M1" s="17"/>
      <c r="N1" s="18"/>
      <c r="O1" s="17"/>
      <c r="P1" s="19"/>
      <c r="Q1" s="20"/>
      <c r="R1" s="21"/>
      <c r="S1" s="22"/>
      <c r="T1" s="15"/>
      <c r="U1" s="22"/>
      <c r="V1" s="15"/>
      <c r="W1" s="15"/>
      <c r="X1" s="15"/>
      <c r="Y1" s="15"/>
      <c r="Z1" s="15"/>
      <c r="AA1" s="22"/>
      <c r="AB1" s="9"/>
      <c r="AC1" s="23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2:29" s="8" customFormat="1" ht="22.5" customHeight="1">
      <c r="B2" s="9"/>
      <c r="C2" s="24"/>
      <c r="D2" s="25"/>
      <c r="E2" s="12"/>
      <c r="F2" s="12"/>
      <c r="G2" s="26"/>
      <c r="H2" s="12"/>
      <c r="I2" s="9"/>
      <c r="J2" s="27"/>
      <c r="K2" s="25"/>
      <c r="L2" s="28"/>
      <c r="M2" s="25"/>
      <c r="N2" s="28"/>
      <c r="O2" s="25"/>
      <c r="P2" s="29"/>
      <c r="Q2" s="30"/>
      <c r="R2" s="31"/>
      <c r="S2" s="23"/>
      <c r="T2" s="9"/>
      <c r="U2" s="23"/>
      <c r="V2" s="9"/>
      <c r="W2" s="9"/>
      <c r="X2" s="9"/>
      <c r="Y2" s="9"/>
      <c r="Z2" s="9"/>
      <c r="AA2" s="23"/>
      <c r="AB2" s="9"/>
      <c r="AC2" s="23"/>
    </row>
    <row r="3" spans="1:43" s="39" customFormat="1" ht="18">
      <c r="A3" s="32"/>
      <c r="B3" s="32"/>
      <c r="C3" s="32" t="s">
        <v>1</v>
      </c>
      <c r="D3" s="33"/>
      <c r="E3" s="33" t="s">
        <v>2</v>
      </c>
      <c r="F3" s="33"/>
      <c r="G3" s="34"/>
      <c r="H3" s="35"/>
      <c r="I3" s="32"/>
      <c r="J3" s="36"/>
      <c r="K3" s="32"/>
      <c r="L3" s="36"/>
      <c r="M3" s="32"/>
      <c r="N3" s="36"/>
      <c r="O3" s="32"/>
      <c r="P3" s="37"/>
      <c r="Q3" s="38"/>
      <c r="R3" s="31"/>
      <c r="S3" s="23"/>
      <c r="T3" s="9"/>
      <c r="U3" s="23"/>
      <c r="V3" s="9"/>
      <c r="W3" s="9"/>
      <c r="X3" s="9"/>
      <c r="Y3" s="9"/>
      <c r="Z3" s="9"/>
      <c r="AA3" s="23"/>
      <c r="AB3" s="9"/>
      <c r="AC3" s="23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 customHeight="1">
      <c r="A4" s="70" t="s">
        <v>3</v>
      </c>
      <c r="B4" s="71" t="s">
        <v>4</v>
      </c>
      <c r="C4" s="71" t="s">
        <v>5</v>
      </c>
      <c r="D4" s="70" t="s">
        <v>6</v>
      </c>
      <c r="E4" s="70" t="s">
        <v>7</v>
      </c>
      <c r="F4" s="72" t="s">
        <v>8</v>
      </c>
      <c r="G4" s="73" t="s">
        <v>9</v>
      </c>
      <c r="H4" s="74" t="s">
        <v>10</v>
      </c>
      <c r="I4" s="71" t="s">
        <v>11</v>
      </c>
      <c r="J4" s="71"/>
      <c r="K4" s="71"/>
      <c r="L4" s="71"/>
      <c r="M4" s="71"/>
      <c r="N4" s="71"/>
      <c r="O4" s="71"/>
      <c r="P4" s="71"/>
      <c r="Q4" s="75" t="s">
        <v>12</v>
      </c>
      <c r="R4" s="32"/>
      <c r="S4" s="46"/>
      <c r="T4" s="32"/>
      <c r="U4" s="46"/>
      <c r="V4" s="9"/>
      <c r="W4" s="9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49" customFormat="1" ht="12.75">
      <c r="A5" s="70"/>
      <c r="B5" s="71"/>
      <c r="C5" s="71"/>
      <c r="D5" s="70"/>
      <c r="E5" s="70"/>
      <c r="F5" s="72"/>
      <c r="G5" s="73"/>
      <c r="H5" s="74"/>
      <c r="I5" s="40">
        <v>1</v>
      </c>
      <c r="J5" s="47" t="s">
        <v>12</v>
      </c>
      <c r="K5" s="40">
        <v>2</v>
      </c>
      <c r="L5" s="47" t="s">
        <v>12</v>
      </c>
      <c r="M5" s="40">
        <v>3</v>
      </c>
      <c r="N5" s="47" t="s">
        <v>12</v>
      </c>
      <c r="O5" s="40">
        <v>4</v>
      </c>
      <c r="P5" s="40" t="s">
        <v>13</v>
      </c>
      <c r="Q5" s="75"/>
      <c r="R5" s="6"/>
      <c r="S5" s="7"/>
      <c r="T5" s="32"/>
      <c r="U5" s="46"/>
      <c r="V5" s="9"/>
      <c r="W5" s="9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</row>
    <row r="6" spans="1:43" s="49" customFormat="1" ht="12.75">
      <c r="A6" s="40"/>
      <c r="B6" s="41"/>
      <c r="C6" s="41" t="s">
        <v>14</v>
      </c>
      <c r="D6" s="40"/>
      <c r="E6" s="40"/>
      <c r="F6" s="42"/>
      <c r="G6" s="43"/>
      <c r="H6" s="44"/>
      <c r="I6" s="40"/>
      <c r="J6" s="47"/>
      <c r="K6" s="40"/>
      <c r="L6" s="47"/>
      <c r="M6" s="40"/>
      <c r="N6" s="47"/>
      <c r="O6" s="40"/>
      <c r="P6" s="40"/>
      <c r="Q6" s="45"/>
      <c r="R6" s="6"/>
      <c r="S6" s="7"/>
      <c r="T6" s="32"/>
      <c r="U6" s="46"/>
      <c r="V6" s="9"/>
      <c r="W6" s="9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</row>
    <row r="7" spans="1:29" ht="12.75">
      <c r="A7" s="50">
        <v>1</v>
      </c>
      <c r="B7" s="51">
        <v>52</v>
      </c>
      <c r="C7" s="52" t="s">
        <v>15</v>
      </c>
      <c r="D7" s="52"/>
      <c r="E7" s="53"/>
      <c r="F7" s="52"/>
      <c r="G7" s="54">
        <v>52</v>
      </c>
      <c r="H7" s="55">
        <v>0.9670000000000001</v>
      </c>
      <c r="I7" s="52">
        <v>70</v>
      </c>
      <c r="J7" s="55">
        <f>I7*H7</f>
        <v>67.69000000000001</v>
      </c>
      <c r="K7" s="52">
        <v>75</v>
      </c>
      <c r="L7" s="55">
        <f>K7*H7</f>
        <v>72.525</v>
      </c>
      <c r="M7" s="52">
        <v>80</v>
      </c>
      <c r="N7" s="55">
        <f>M7*H7</f>
        <v>77.36000000000001</v>
      </c>
      <c r="O7" s="51"/>
      <c r="P7" s="51">
        <v>80</v>
      </c>
      <c r="Q7" s="55">
        <f>P7*H7</f>
        <v>77.36000000000001</v>
      </c>
      <c r="X7" s="1"/>
      <c r="Y7" s="1"/>
      <c r="Z7" s="1"/>
      <c r="AA7" s="1"/>
      <c r="AB7" s="1"/>
      <c r="AC7" s="1"/>
    </row>
    <row r="8" spans="1:29" ht="12.75">
      <c r="A8" s="50">
        <v>2</v>
      </c>
      <c r="B8" s="51">
        <v>52</v>
      </c>
      <c r="C8" s="52" t="s">
        <v>16</v>
      </c>
      <c r="D8" s="52"/>
      <c r="E8" s="53"/>
      <c r="F8" s="52"/>
      <c r="G8" s="54">
        <v>51.8</v>
      </c>
      <c r="H8" s="55">
        <v>0.9731000000000001</v>
      </c>
      <c r="I8" s="52">
        <v>55</v>
      </c>
      <c r="J8" s="55">
        <f>I8*H8</f>
        <v>53.520500000000006</v>
      </c>
      <c r="K8" s="56">
        <v>60</v>
      </c>
      <c r="L8" s="55">
        <f>K8*H8</f>
        <v>58.386</v>
      </c>
      <c r="M8" s="56">
        <v>60</v>
      </c>
      <c r="N8" s="55">
        <f>M8*H8</f>
        <v>58.386</v>
      </c>
      <c r="O8" s="51"/>
      <c r="P8" s="51">
        <v>55</v>
      </c>
      <c r="Q8" s="55">
        <f>P8*H8</f>
        <v>53.520500000000006</v>
      </c>
      <c r="X8" s="1"/>
      <c r="Y8" s="1"/>
      <c r="Z8" s="1"/>
      <c r="AA8" s="1"/>
      <c r="AB8" s="1"/>
      <c r="AC8" s="1"/>
    </row>
    <row r="9" spans="1:43" s="59" customFormat="1" ht="12.75">
      <c r="A9" s="57">
        <v>3</v>
      </c>
      <c r="B9" s="51">
        <v>48</v>
      </c>
      <c r="C9" s="52" t="s">
        <v>17</v>
      </c>
      <c r="D9" s="52"/>
      <c r="E9" s="53"/>
      <c r="F9" s="52"/>
      <c r="G9" s="54">
        <v>47.3</v>
      </c>
      <c r="H9" s="55">
        <v>1.0493999999999999</v>
      </c>
      <c r="I9" s="52">
        <v>45</v>
      </c>
      <c r="J9" s="55">
        <f>I9*H9</f>
        <v>47.22299999999999</v>
      </c>
      <c r="K9" s="56">
        <v>50</v>
      </c>
      <c r="L9" s="55">
        <f>K9*H9</f>
        <v>52.46999999999999</v>
      </c>
      <c r="M9" s="56">
        <v>0</v>
      </c>
      <c r="N9" s="55">
        <f>M9*H9</f>
        <v>0</v>
      </c>
      <c r="O9" s="51"/>
      <c r="P9" s="51">
        <v>45</v>
      </c>
      <c r="Q9" s="55">
        <f>P9*H9</f>
        <v>47.22299999999999</v>
      </c>
      <c r="R9" s="2"/>
      <c r="S9" s="7"/>
      <c r="T9" s="9"/>
      <c r="U9" s="46"/>
      <c r="V9" s="9"/>
      <c r="W9" s="9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29" ht="12.75">
      <c r="A10" s="50">
        <v>3</v>
      </c>
      <c r="B10" s="51">
        <v>48</v>
      </c>
      <c r="C10" s="52" t="s">
        <v>18</v>
      </c>
      <c r="D10" s="52"/>
      <c r="E10" s="53"/>
      <c r="F10" s="52"/>
      <c r="G10" s="54">
        <v>47.3</v>
      </c>
      <c r="H10" s="55">
        <v>1.0493999999999999</v>
      </c>
      <c r="I10" s="52">
        <v>35</v>
      </c>
      <c r="J10" s="55">
        <f>I10*H10</f>
        <v>36.729</v>
      </c>
      <c r="K10" s="52">
        <v>45</v>
      </c>
      <c r="L10" s="55">
        <f>K10*H10</f>
        <v>47.22299999999999</v>
      </c>
      <c r="M10" s="56">
        <v>50</v>
      </c>
      <c r="N10" s="55">
        <f>M10*H10</f>
        <v>52.46999999999999</v>
      </c>
      <c r="O10" s="51"/>
      <c r="P10" s="51">
        <v>45</v>
      </c>
      <c r="Q10" s="55">
        <f>P10*H10</f>
        <v>47.22299999999999</v>
      </c>
      <c r="X10" s="1"/>
      <c r="Y10" s="1"/>
      <c r="Z10" s="1"/>
      <c r="AA10" s="1"/>
      <c r="AB10" s="1"/>
      <c r="AC10" s="1"/>
    </row>
    <row r="11" spans="1:29" ht="12.75">
      <c r="A11" s="50"/>
      <c r="B11" s="51"/>
      <c r="C11" s="60" t="s">
        <v>19</v>
      </c>
      <c r="D11" s="52"/>
      <c r="E11" s="53"/>
      <c r="F11" s="52"/>
      <c r="G11" s="54"/>
      <c r="H11" s="55"/>
      <c r="I11" s="52"/>
      <c r="J11" s="55"/>
      <c r="K11" s="52"/>
      <c r="L11" s="55"/>
      <c r="M11" s="52"/>
      <c r="N11" s="55"/>
      <c r="O11" s="51"/>
      <c r="P11" s="51"/>
      <c r="Q11" s="55"/>
      <c r="X11" s="1"/>
      <c r="Y11" s="1"/>
      <c r="Z11" s="1"/>
      <c r="AA11" s="1"/>
      <c r="AB11" s="1"/>
      <c r="AC11" s="1"/>
    </row>
    <row r="12" spans="1:21" s="2" customFormat="1" ht="12.75">
      <c r="A12" s="51">
        <v>1</v>
      </c>
      <c r="B12" s="51">
        <v>67.5</v>
      </c>
      <c r="C12" s="52" t="s">
        <v>20</v>
      </c>
      <c r="D12" s="52"/>
      <c r="E12" s="53"/>
      <c r="F12" s="53"/>
      <c r="G12" s="54">
        <v>62</v>
      </c>
      <c r="H12" s="55">
        <v>0.8358</v>
      </c>
      <c r="I12" s="52">
        <v>70</v>
      </c>
      <c r="J12" s="55">
        <f>I12*H12</f>
        <v>58.506</v>
      </c>
      <c r="K12" s="56">
        <v>80</v>
      </c>
      <c r="L12" s="55">
        <f>K12*H12</f>
        <v>66.864</v>
      </c>
      <c r="M12" s="56">
        <v>82.5</v>
      </c>
      <c r="N12" s="55">
        <f>M12*H12</f>
        <v>68.9535</v>
      </c>
      <c r="O12" s="51"/>
      <c r="P12" s="51">
        <v>70</v>
      </c>
      <c r="Q12" s="61">
        <f>P12*H12</f>
        <v>58.506</v>
      </c>
      <c r="R12" s="6"/>
      <c r="S12" s="62"/>
      <c r="T12" s="6"/>
      <c r="U12" s="62"/>
    </row>
    <row r="13" spans="1:29" ht="12.75">
      <c r="A13" s="50"/>
      <c r="B13" s="51"/>
      <c r="C13" s="60" t="s">
        <v>21</v>
      </c>
      <c r="D13" s="52"/>
      <c r="E13" s="53"/>
      <c r="F13" s="52"/>
      <c r="G13" s="54"/>
      <c r="H13" s="55"/>
      <c r="I13" s="52"/>
      <c r="J13" s="55"/>
      <c r="K13" s="52"/>
      <c r="L13" s="55"/>
      <c r="M13" s="52"/>
      <c r="N13" s="55"/>
      <c r="O13" s="51"/>
      <c r="P13" s="51"/>
      <c r="Q13" s="55"/>
      <c r="X13" s="1"/>
      <c r="Y13" s="1"/>
      <c r="Z13" s="1"/>
      <c r="AA13" s="1"/>
      <c r="AB13" s="1"/>
      <c r="AC13" s="1"/>
    </row>
    <row r="14" spans="1:43" s="49" customFormat="1" ht="12.75">
      <c r="A14" s="40">
        <v>1</v>
      </c>
      <c r="B14" s="51">
        <v>60</v>
      </c>
      <c r="C14" s="52" t="s">
        <v>22</v>
      </c>
      <c r="D14" s="52"/>
      <c r="E14" s="53"/>
      <c r="F14" s="52"/>
      <c r="G14" s="54">
        <v>57.6</v>
      </c>
      <c r="H14" s="55">
        <v>0.8484</v>
      </c>
      <c r="I14" s="52">
        <v>140</v>
      </c>
      <c r="J14" s="55">
        <f aca="true" t="shared" si="0" ref="J14:J49">I14*H14</f>
        <v>118.77600000000001</v>
      </c>
      <c r="K14" s="52">
        <v>155</v>
      </c>
      <c r="L14" s="55">
        <f aca="true" t="shared" si="1" ref="L14:L49">K14*H14</f>
        <v>131.502</v>
      </c>
      <c r="M14" s="56">
        <v>160</v>
      </c>
      <c r="N14" s="55">
        <f aca="true" t="shared" si="2" ref="N14:N49">M14*H14</f>
        <v>135.744</v>
      </c>
      <c r="O14" s="52"/>
      <c r="P14" s="52">
        <v>155</v>
      </c>
      <c r="Q14" s="55">
        <f aca="true" t="shared" si="3" ref="Q14:Q49">P14*H14</f>
        <v>131.502</v>
      </c>
      <c r="R14" s="6"/>
      <c r="S14" s="7"/>
      <c r="T14" s="32"/>
      <c r="U14" s="46"/>
      <c r="V14" s="9"/>
      <c r="W14" s="9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21" s="2" customFormat="1" ht="12.75">
      <c r="A15" s="51">
        <v>2</v>
      </c>
      <c r="B15" s="51">
        <v>140</v>
      </c>
      <c r="C15" s="52" t="s">
        <v>23</v>
      </c>
      <c r="D15" s="52"/>
      <c r="E15" s="53"/>
      <c r="F15" s="53"/>
      <c r="G15" s="54">
        <v>126.3</v>
      </c>
      <c r="H15" s="55">
        <v>0.5194</v>
      </c>
      <c r="I15" s="52">
        <v>195</v>
      </c>
      <c r="J15" s="55">
        <f t="shared" si="0"/>
        <v>101.283</v>
      </c>
      <c r="K15" s="52">
        <v>205</v>
      </c>
      <c r="L15" s="55">
        <f t="shared" si="1"/>
        <v>106.47699999999999</v>
      </c>
      <c r="M15" s="52">
        <v>212.5</v>
      </c>
      <c r="N15" s="55">
        <f t="shared" si="2"/>
        <v>110.37249999999999</v>
      </c>
      <c r="O15" s="51"/>
      <c r="P15" s="51">
        <v>205</v>
      </c>
      <c r="Q15" s="61">
        <f t="shared" si="3"/>
        <v>106.47699999999999</v>
      </c>
      <c r="R15" s="6"/>
      <c r="S15" s="62"/>
      <c r="T15" s="6"/>
      <c r="U15" s="62"/>
    </row>
    <row r="16" spans="1:29" ht="12.75">
      <c r="A16" s="50">
        <v>3</v>
      </c>
      <c r="B16" s="51">
        <v>75</v>
      </c>
      <c r="C16" s="52" t="s">
        <v>24</v>
      </c>
      <c r="D16" s="52"/>
      <c r="E16" s="53"/>
      <c r="F16" s="52"/>
      <c r="G16" s="54">
        <v>72.3</v>
      </c>
      <c r="H16" s="55">
        <v>0.6843</v>
      </c>
      <c r="I16" s="52">
        <v>140</v>
      </c>
      <c r="J16" s="55">
        <f t="shared" si="0"/>
        <v>95.802</v>
      </c>
      <c r="K16" s="52">
        <v>150</v>
      </c>
      <c r="L16" s="55">
        <f t="shared" si="1"/>
        <v>102.645</v>
      </c>
      <c r="M16" s="52">
        <v>155</v>
      </c>
      <c r="N16" s="55">
        <f t="shared" si="2"/>
        <v>106.0665</v>
      </c>
      <c r="O16" s="51"/>
      <c r="P16" s="51">
        <v>155</v>
      </c>
      <c r="Q16" s="55">
        <f t="shared" si="3"/>
        <v>106.0665</v>
      </c>
      <c r="X16" s="1"/>
      <c r="Y16" s="1"/>
      <c r="Z16" s="1"/>
      <c r="AA16" s="1"/>
      <c r="AB16" s="1"/>
      <c r="AC16" s="1"/>
    </row>
    <row r="17" spans="1:43" s="49" customFormat="1" ht="12.75">
      <c r="A17" s="40"/>
      <c r="B17" s="51">
        <v>82.5</v>
      </c>
      <c r="C17" s="52" t="s">
        <v>25</v>
      </c>
      <c r="D17" s="52"/>
      <c r="E17" s="53"/>
      <c r="F17" s="52"/>
      <c r="G17" s="54">
        <v>75.5</v>
      </c>
      <c r="H17" s="55">
        <v>0.661</v>
      </c>
      <c r="I17" s="52">
        <v>160</v>
      </c>
      <c r="J17" s="55">
        <f t="shared" si="0"/>
        <v>105.76</v>
      </c>
      <c r="K17" s="56">
        <v>165</v>
      </c>
      <c r="L17" s="55">
        <f t="shared" si="1"/>
        <v>109.06500000000001</v>
      </c>
      <c r="M17" s="56">
        <v>165</v>
      </c>
      <c r="N17" s="55">
        <f t="shared" si="2"/>
        <v>109.06500000000001</v>
      </c>
      <c r="O17" s="52"/>
      <c r="P17" s="52">
        <v>160</v>
      </c>
      <c r="Q17" s="55">
        <f t="shared" si="3"/>
        <v>105.76</v>
      </c>
      <c r="R17" s="6"/>
      <c r="S17" s="7"/>
      <c r="T17" s="32"/>
      <c r="U17" s="46"/>
      <c r="V17" s="9"/>
      <c r="W17" s="9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s="49" customFormat="1" ht="12.75">
      <c r="A18" s="40"/>
      <c r="B18" s="51">
        <v>67.5</v>
      </c>
      <c r="C18" s="52" t="s">
        <v>26</v>
      </c>
      <c r="D18" s="52"/>
      <c r="E18" s="53"/>
      <c r="F18" s="52"/>
      <c r="G18" s="54">
        <v>67.5</v>
      </c>
      <c r="H18" s="55">
        <v>0.7258</v>
      </c>
      <c r="I18" s="52">
        <v>140</v>
      </c>
      <c r="J18" s="55">
        <f t="shared" si="0"/>
        <v>101.612</v>
      </c>
      <c r="K18" s="52">
        <v>145</v>
      </c>
      <c r="L18" s="55">
        <f t="shared" si="1"/>
        <v>105.241</v>
      </c>
      <c r="M18" s="56">
        <v>147.5</v>
      </c>
      <c r="N18" s="55">
        <f t="shared" si="2"/>
        <v>107.0555</v>
      </c>
      <c r="O18" s="52"/>
      <c r="P18" s="52">
        <v>145</v>
      </c>
      <c r="Q18" s="55">
        <f t="shared" si="3"/>
        <v>105.241</v>
      </c>
      <c r="R18" s="6"/>
      <c r="S18" s="7"/>
      <c r="T18" s="32"/>
      <c r="U18" s="46"/>
      <c r="V18" s="9"/>
      <c r="W18" s="9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  <row r="19" spans="1:43" ht="12.75">
      <c r="A19" s="50"/>
      <c r="B19" s="51">
        <v>75</v>
      </c>
      <c r="C19" s="52" t="s">
        <v>27</v>
      </c>
      <c r="D19" s="52"/>
      <c r="E19" s="53"/>
      <c r="F19" s="52"/>
      <c r="G19" s="54">
        <v>74.9</v>
      </c>
      <c r="H19" s="55">
        <v>0.6652</v>
      </c>
      <c r="I19" s="52">
        <v>150</v>
      </c>
      <c r="J19" s="55">
        <f t="shared" si="0"/>
        <v>99.78</v>
      </c>
      <c r="K19" s="52">
        <v>155</v>
      </c>
      <c r="L19" s="55">
        <f t="shared" si="1"/>
        <v>103.10600000000001</v>
      </c>
      <c r="M19" s="56">
        <v>160</v>
      </c>
      <c r="N19" s="55">
        <f t="shared" si="2"/>
        <v>106.432</v>
      </c>
      <c r="O19" s="51"/>
      <c r="P19" s="51">
        <v>155</v>
      </c>
      <c r="Q19" s="55">
        <f t="shared" si="3"/>
        <v>103.10600000000001</v>
      </c>
      <c r="X19" s="1"/>
      <c r="Y19" s="1"/>
      <c r="Z19" s="1"/>
      <c r="AA19" s="1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49" customFormat="1" ht="12.75">
      <c r="A20" s="40"/>
      <c r="B20" s="51">
        <v>90</v>
      </c>
      <c r="C20" s="52" t="s">
        <v>28</v>
      </c>
      <c r="D20" s="52"/>
      <c r="E20" s="53"/>
      <c r="F20" s="52"/>
      <c r="G20" s="54">
        <v>88.2</v>
      </c>
      <c r="H20" s="55">
        <v>0.5926</v>
      </c>
      <c r="I20" s="52">
        <v>160</v>
      </c>
      <c r="J20" s="55">
        <f t="shared" si="0"/>
        <v>94.816</v>
      </c>
      <c r="K20" s="52">
        <v>165</v>
      </c>
      <c r="L20" s="55">
        <f t="shared" si="1"/>
        <v>97.779</v>
      </c>
      <c r="M20" s="52">
        <v>167.5</v>
      </c>
      <c r="N20" s="55">
        <f t="shared" si="2"/>
        <v>99.26050000000001</v>
      </c>
      <c r="O20" s="52"/>
      <c r="P20" s="52">
        <v>167.5</v>
      </c>
      <c r="Q20" s="55">
        <f t="shared" si="3"/>
        <v>99.26050000000001</v>
      </c>
      <c r="R20" s="6"/>
      <c r="S20" s="7"/>
      <c r="T20" s="32"/>
      <c r="U20" s="46"/>
      <c r="V20" s="9"/>
      <c r="W20" s="9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29" ht="12.75">
      <c r="A21" s="50"/>
      <c r="B21" s="51">
        <v>75</v>
      </c>
      <c r="C21" s="52" t="s">
        <v>29</v>
      </c>
      <c r="D21" s="52"/>
      <c r="E21" s="53"/>
      <c r="F21" s="52"/>
      <c r="G21" s="54">
        <v>71</v>
      </c>
      <c r="H21" s="55">
        <v>0.6947</v>
      </c>
      <c r="I21" s="52">
        <v>135</v>
      </c>
      <c r="J21" s="55">
        <f t="shared" si="0"/>
        <v>93.7845</v>
      </c>
      <c r="K21" s="52">
        <v>142.5</v>
      </c>
      <c r="L21" s="55">
        <f t="shared" si="1"/>
        <v>98.99475</v>
      </c>
      <c r="M21" s="56">
        <v>145</v>
      </c>
      <c r="N21" s="55">
        <f t="shared" si="2"/>
        <v>100.7315</v>
      </c>
      <c r="O21" s="51"/>
      <c r="P21" s="51">
        <v>142.5</v>
      </c>
      <c r="Q21" s="55">
        <f t="shared" si="3"/>
        <v>98.99475</v>
      </c>
      <c r="X21" s="1"/>
      <c r="Y21" s="1"/>
      <c r="Z21" s="1"/>
      <c r="AA21" s="1"/>
      <c r="AB21" s="1"/>
      <c r="AC21" s="1"/>
    </row>
    <row r="22" spans="1:29" ht="12.75">
      <c r="A22" s="50"/>
      <c r="B22" s="51">
        <v>110</v>
      </c>
      <c r="C22" s="52" t="s">
        <v>30</v>
      </c>
      <c r="D22" s="52"/>
      <c r="E22" s="53"/>
      <c r="F22" s="52"/>
      <c r="G22" s="54">
        <v>107.6</v>
      </c>
      <c r="H22" s="55">
        <v>0.5396000000000001</v>
      </c>
      <c r="I22" s="52">
        <v>170</v>
      </c>
      <c r="J22" s="55">
        <f t="shared" si="0"/>
        <v>91.73200000000001</v>
      </c>
      <c r="K22" s="52">
        <v>180</v>
      </c>
      <c r="L22" s="55">
        <f t="shared" si="1"/>
        <v>97.12800000000001</v>
      </c>
      <c r="M22" s="56">
        <v>190</v>
      </c>
      <c r="N22" s="55">
        <f t="shared" si="2"/>
        <v>102.52400000000002</v>
      </c>
      <c r="O22" s="51"/>
      <c r="P22" s="51">
        <v>180</v>
      </c>
      <c r="Q22" s="55">
        <f t="shared" si="3"/>
        <v>97.12800000000001</v>
      </c>
      <c r="X22" s="1"/>
      <c r="Y22" s="1"/>
      <c r="Z22" s="1"/>
      <c r="AA22" s="1"/>
      <c r="AB22" s="1"/>
      <c r="AC22" s="1"/>
    </row>
    <row r="23" spans="1:43" ht="12.75">
      <c r="A23" s="50"/>
      <c r="B23" s="51">
        <v>75</v>
      </c>
      <c r="C23" s="52" t="s">
        <v>31</v>
      </c>
      <c r="D23" s="52"/>
      <c r="E23" s="53"/>
      <c r="F23" s="52"/>
      <c r="G23" s="54">
        <v>74.3</v>
      </c>
      <c r="H23" s="55">
        <v>0.6694</v>
      </c>
      <c r="I23" s="52">
        <v>130</v>
      </c>
      <c r="J23" s="55">
        <f t="shared" si="0"/>
        <v>87.022</v>
      </c>
      <c r="K23" s="52">
        <v>140</v>
      </c>
      <c r="L23" s="55">
        <f t="shared" si="1"/>
        <v>93.716</v>
      </c>
      <c r="M23" s="52">
        <v>145</v>
      </c>
      <c r="N23" s="55">
        <f t="shared" si="2"/>
        <v>97.063</v>
      </c>
      <c r="O23" s="52"/>
      <c r="P23" s="51">
        <v>145</v>
      </c>
      <c r="Q23" s="55">
        <f t="shared" si="3"/>
        <v>97.063</v>
      </c>
      <c r="X23" s="1"/>
      <c r="Y23" s="1"/>
      <c r="Z23" s="1"/>
      <c r="AA23" s="1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2.75">
      <c r="A24" s="50"/>
      <c r="B24" s="51">
        <v>60</v>
      </c>
      <c r="C24" s="52" t="s">
        <v>32</v>
      </c>
      <c r="D24" s="52"/>
      <c r="E24" s="53"/>
      <c r="F24" s="52"/>
      <c r="G24" s="54">
        <v>58.3</v>
      </c>
      <c r="H24" s="55">
        <v>0.8376</v>
      </c>
      <c r="I24" s="52">
        <v>115</v>
      </c>
      <c r="J24" s="55">
        <f t="shared" si="0"/>
        <v>96.324</v>
      </c>
      <c r="K24" s="56">
        <v>120</v>
      </c>
      <c r="L24" s="55">
        <f t="shared" si="1"/>
        <v>100.512</v>
      </c>
      <c r="M24" s="56">
        <v>120</v>
      </c>
      <c r="N24" s="55">
        <f t="shared" si="2"/>
        <v>100.512</v>
      </c>
      <c r="O24" s="51"/>
      <c r="P24" s="51">
        <v>115</v>
      </c>
      <c r="Q24" s="55">
        <f t="shared" si="3"/>
        <v>96.324</v>
      </c>
      <c r="X24" s="1"/>
      <c r="Y24" s="1"/>
      <c r="Z24" s="1"/>
      <c r="AA24" s="1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4" ht="12.75">
      <c r="A25" s="50"/>
      <c r="B25" s="51">
        <v>75</v>
      </c>
      <c r="C25" s="52" t="s">
        <v>33</v>
      </c>
      <c r="D25" s="52"/>
      <c r="E25" s="53"/>
      <c r="F25" s="52"/>
      <c r="G25" s="54">
        <v>74.2</v>
      </c>
      <c r="H25" s="55">
        <v>0.6701</v>
      </c>
      <c r="I25" s="52">
        <v>140</v>
      </c>
      <c r="J25" s="55">
        <f t="shared" si="0"/>
        <v>93.81400000000001</v>
      </c>
      <c r="K25" s="56">
        <v>145</v>
      </c>
      <c r="L25" s="55">
        <f t="shared" si="1"/>
        <v>97.1645</v>
      </c>
      <c r="M25" s="56">
        <v>145</v>
      </c>
      <c r="N25" s="55">
        <f t="shared" si="2"/>
        <v>97.1645</v>
      </c>
      <c r="O25" s="51"/>
      <c r="P25" s="51">
        <v>140</v>
      </c>
      <c r="Q25" s="55">
        <f t="shared" si="3"/>
        <v>93.81400000000001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3" s="49" customFormat="1" ht="12.75">
      <c r="A26" s="40"/>
      <c r="B26" s="51">
        <v>90</v>
      </c>
      <c r="C26" s="52" t="s">
        <v>34</v>
      </c>
      <c r="D26" s="52"/>
      <c r="E26" s="53"/>
      <c r="F26" s="52"/>
      <c r="G26" s="54">
        <v>87.9</v>
      </c>
      <c r="H26" s="55">
        <v>0.5939</v>
      </c>
      <c r="I26" s="52">
        <v>145</v>
      </c>
      <c r="J26" s="55">
        <f t="shared" si="0"/>
        <v>86.1155</v>
      </c>
      <c r="K26" s="52">
        <v>155</v>
      </c>
      <c r="L26" s="55">
        <f t="shared" si="1"/>
        <v>92.0545</v>
      </c>
      <c r="M26" s="56">
        <v>162.5</v>
      </c>
      <c r="N26" s="55">
        <f t="shared" si="2"/>
        <v>96.50874999999999</v>
      </c>
      <c r="O26" s="52"/>
      <c r="P26" s="52">
        <v>155</v>
      </c>
      <c r="Q26" s="55">
        <f t="shared" si="3"/>
        <v>92.0545</v>
      </c>
      <c r="R26" s="6"/>
      <c r="S26" s="7"/>
      <c r="T26" s="32"/>
      <c r="U26" s="46"/>
      <c r="V26" s="9"/>
      <c r="W26" s="9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43" s="49" customFormat="1" ht="12.75">
      <c r="A27" s="40"/>
      <c r="B27" s="51">
        <v>90</v>
      </c>
      <c r="C27" s="52" t="s">
        <v>35</v>
      </c>
      <c r="D27" s="52"/>
      <c r="E27" s="53"/>
      <c r="F27" s="52"/>
      <c r="G27" s="54">
        <v>88.1</v>
      </c>
      <c r="H27" s="55">
        <v>0.5930000000000001</v>
      </c>
      <c r="I27" s="52">
        <v>155</v>
      </c>
      <c r="J27" s="55">
        <f t="shared" si="0"/>
        <v>91.915</v>
      </c>
      <c r="K27" s="56">
        <v>160</v>
      </c>
      <c r="L27" s="55">
        <f t="shared" si="1"/>
        <v>94.88000000000001</v>
      </c>
      <c r="M27" s="52" t="s">
        <v>36</v>
      </c>
      <c r="N27" s="55" t="e">
        <f t="shared" si="2"/>
        <v>#VALUE!</v>
      </c>
      <c r="O27" s="52"/>
      <c r="P27" s="52">
        <v>155</v>
      </c>
      <c r="Q27" s="55">
        <f t="shared" si="3"/>
        <v>91.915</v>
      </c>
      <c r="R27" s="6"/>
      <c r="S27" s="7"/>
      <c r="T27" s="32"/>
      <c r="U27" s="46"/>
      <c r="V27" s="9"/>
      <c r="W27" s="9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21" s="2" customFormat="1" ht="12.75">
      <c r="A28" s="51"/>
      <c r="B28" s="51">
        <v>90</v>
      </c>
      <c r="C28" s="52" t="s">
        <v>37</v>
      </c>
      <c r="D28" s="52"/>
      <c r="E28" s="53"/>
      <c r="F28" s="53"/>
      <c r="G28" s="54">
        <v>89</v>
      </c>
      <c r="H28" s="55">
        <v>0.5893</v>
      </c>
      <c r="I28" s="56">
        <v>145</v>
      </c>
      <c r="J28" s="55">
        <f t="shared" si="0"/>
        <v>85.44850000000001</v>
      </c>
      <c r="K28" s="56">
        <v>155</v>
      </c>
      <c r="L28" s="55">
        <f t="shared" si="1"/>
        <v>91.34150000000001</v>
      </c>
      <c r="M28" s="52">
        <v>155</v>
      </c>
      <c r="N28" s="55">
        <f t="shared" si="2"/>
        <v>91.34150000000001</v>
      </c>
      <c r="O28" s="51"/>
      <c r="P28" s="51">
        <v>155</v>
      </c>
      <c r="Q28" s="61">
        <f t="shared" si="3"/>
        <v>91.34150000000001</v>
      </c>
      <c r="R28" s="6"/>
      <c r="S28" s="62"/>
      <c r="T28" s="6"/>
      <c r="U28" s="62"/>
    </row>
    <row r="29" spans="1:43" ht="12.75">
      <c r="A29" s="50"/>
      <c r="B29" s="51">
        <v>82.5</v>
      </c>
      <c r="C29" s="52" t="s">
        <v>38</v>
      </c>
      <c r="D29" s="52"/>
      <c r="E29" s="53"/>
      <c r="F29" s="52"/>
      <c r="G29" s="54">
        <v>76.4</v>
      </c>
      <c r="H29" s="55">
        <v>0.655</v>
      </c>
      <c r="I29" s="56">
        <v>132.5</v>
      </c>
      <c r="J29" s="55">
        <f t="shared" si="0"/>
        <v>86.78750000000001</v>
      </c>
      <c r="K29" s="52">
        <v>135</v>
      </c>
      <c r="L29" s="55">
        <f t="shared" si="1"/>
        <v>88.425</v>
      </c>
      <c r="M29" s="56">
        <v>137.5</v>
      </c>
      <c r="N29" s="55">
        <f t="shared" si="2"/>
        <v>90.0625</v>
      </c>
      <c r="O29" s="52"/>
      <c r="P29" s="51">
        <v>135</v>
      </c>
      <c r="Q29" s="55">
        <f t="shared" si="3"/>
        <v>88.425</v>
      </c>
      <c r="X29" s="1"/>
      <c r="Y29" s="1"/>
      <c r="Z29" s="1"/>
      <c r="AA29" s="1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2.75">
      <c r="A30" s="50"/>
      <c r="B30" s="51">
        <v>125</v>
      </c>
      <c r="C30" s="52" t="s">
        <v>39</v>
      </c>
      <c r="D30" s="52"/>
      <c r="E30" s="53"/>
      <c r="F30" s="52"/>
      <c r="G30" s="54">
        <v>112.7</v>
      </c>
      <c r="H30" s="55">
        <v>0.5335</v>
      </c>
      <c r="I30" s="52">
        <v>155</v>
      </c>
      <c r="J30" s="55">
        <f t="shared" si="0"/>
        <v>82.6925</v>
      </c>
      <c r="K30" s="52">
        <v>165</v>
      </c>
      <c r="L30" s="55">
        <f t="shared" si="1"/>
        <v>88.02749999999999</v>
      </c>
      <c r="M30" s="56">
        <v>175</v>
      </c>
      <c r="N30" s="55">
        <f t="shared" si="2"/>
        <v>93.3625</v>
      </c>
      <c r="O30" s="51"/>
      <c r="P30" s="51">
        <v>165</v>
      </c>
      <c r="Q30" s="55">
        <f t="shared" si="3"/>
        <v>88.02749999999999</v>
      </c>
      <c r="X30" s="1"/>
      <c r="Y30" s="1"/>
      <c r="Z30" s="1"/>
      <c r="AA30" s="1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s="49" customFormat="1" ht="12.75">
      <c r="A31" s="40"/>
      <c r="B31" s="51">
        <v>82.5</v>
      </c>
      <c r="C31" s="52" t="s">
        <v>40</v>
      </c>
      <c r="D31" s="52"/>
      <c r="E31" s="53"/>
      <c r="F31" s="52"/>
      <c r="G31" s="54">
        <v>81</v>
      </c>
      <c r="H31" s="55">
        <v>0.6273000000000001</v>
      </c>
      <c r="I31" s="52">
        <v>140</v>
      </c>
      <c r="J31" s="55">
        <f t="shared" si="0"/>
        <v>87.82200000000002</v>
      </c>
      <c r="K31" s="56">
        <v>150</v>
      </c>
      <c r="L31" s="55">
        <f t="shared" si="1"/>
        <v>94.09500000000001</v>
      </c>
      <c r="M31" s="56">
        <v>150</v>
      </c>
      <c r="N31" s="55">
        <f t="shared" si="2"/>
        <v>94.09500000000001</v>
      </c>
      <c r="O31" s="52"/>
      <c r="P31" s="52">
        <v>140</v>
      </c>
      <c r="Q31" s="55">
        <f t="shared" si="3"/>
        <v>87.82200000000002</v>
      </c>
      <c r="R31" s="6"/>
      <c r="S31" s="7"/>
      <c r="T31" s="32"/>
      <c r="U31" s="46"/>
      <c r="V31" s="9"/>
      <c r="W31" s="9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</row>
    <row r="32" spans="1:43" s="49" customFormat="1" ht="12.75">
      <c r="A32" s="40"/>
      <c r="B32" s="51">
        <v>75</v>
      </c>
      <c r="C32" s="52" t="s">
        <v>41</v>
      </c>
      <c r="D32" s="52"/>
      <c r="E32" s="53"/>
      <c r="F32" s="52"/>
      <c r="G32" s="54">
        <v>74.4</v>
      </c>
      <c r="H32" s="55">
        <v>0.6687000000000001</v>
      </c>
      <c r="I32" s="52">
        <v>130</v>
      </c>
      <c r="J32" s="55">
        <f t="shared" si="0"/>
        <v>86.93100000000001</v>
      </c>
      <c r="K32" s="56">
        <v>140</v>
      </c>
      <c r="L32" s="55">
        <f t="shared" si="1"/>
        <v>93.61800000000001</v>
      </c>
      <c r="M32" s="56">
        <v>140</v>
      </c>
      <c r="N32" s="55">
        <f t="shared" si="2"/>
        <v>93.61800000000001</v>
      </c>
      <c r="O32" s="52"/>
      <c r="P32" s="52">
        <v>130</v>
      </c>
      <c r="Q32" s="55">
        <f t="shared" si="3"/>
        <v>86.93100000000001</v>
      </c>
      <c r="R32" s="6"/>
      <c r="S32" s="7"/>
      <c r="T32" s="32"/>
      <c r="U32" s="46"/>
      <c r="V32" s="9"/>
      <c r="W32" s="9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</row>
    <row r="33" spans="1:29" ht="12.75">
      <c r="A33" s="50"/>
      <c r="B33" s="51">
        <v>100</v>
      </c>
      <c r="C33" s="52" t="s">
        <v>42</v>
      </c>
      <c r="D33" s="52"/>
      <c r="E33" s="53"/>
      <c r="F33" s="52"/>
      <c r="G33" s="54">
        <v>98</v>
      </c>
      <c r="H33" s="55">
        <v>0.5591</v>
      </c>
      <c r="I33" s="52">
        <v>155</v>
      </c>
      <c r="J33" s="55">
        <f t="shared" si="0"/>
        <v>86.66050000000001</v>
      </c>
      <c r="K33" s="56">
        <v>162.5</v>
      </c>
      <c r="L33" s="55">
        <f t="shared" si="1"/>
        <v>90.85375</v>
      </c>
      <c r="M33" s="56">
        <v>162.5</v>
      </c>
      <c r="N33" s="55">
        <f t="shared" si="2"/>
        <v>90.85375</v>
      </c>
      <c r="O33" s="51"/>
      <c r="P33" s="51">
        <v>155</v>
      </c>
      <c r="Q33" s="55">
        <f t="shared" si="3"/>
        <v>86.66050000000001</v>
      </c>
      <c r="X33" s="1"/>
      <c r="Y33" s="1"/>
      <c r="Z33" s="1"/>
      <c r="AA33" s="1"/>
      <c r="AB33" s="1"/>
      <c r="AC33" s="1"/>
    </row>
    <row r="34" spans="1:29" ht="12.75">
      <c r="A34" s="50"/>
      <c r="B34" s="51">
        <v>100</v>
      </c>
      <c r="C34" s="52" t="s">
        <v>43</v>
      </c>
      <c r="D34" s="52"/>
      <c r="E34" s="53"/>
      <c r="F34" s="52"/>
      <c r="G34" s="54">
        <v>94.9</v>
      </c>
      <c r="H34" s="55">
        <v>0.5681</v>
      </c>
      <c r="I34" s="52">
        <v>142.5</v>
      </c>
      <c r="J34" s="55">
        <f t="shared" si="0"/>
        <v>80.95425</v>
      </c>
      <c r="K34" s="52">
        <v>147.5</v>
      </c>
      <c r="L34" s="55">
        <f t="shared" si="1"/>
        <v>83.79475000000001</v>
      </c>
      <c r="M34" s="52">
        <v>152.5</v>
      </c>
      <c r="N34" s="55">
        <f t="shared" si="2"/>
        <v>86.63525000000001</v>
      </c>
      <c r="O34" s="51"/>
      <c r="P34" s="51">
        <v>152.5</v>
      </c>
      <c r="Q34" s="55">
        <f t="shared" si="3"/>
        <v>86.63525000000001</v>
      </c>
      <c r="X34" s="1"/>
      <c r="Y34" s="1"/>
      <c r="Z34" s="1"/>
      <c r="AA34" s="1"/>
      <c r="AB34" s="1"/>
      <c r="AC34" s="1"/>
    </row>
    <row r="35" spans="1:43" ht="12.75">
      <c r="A35" s="50"/>
      <c r="B35" s="51">
        <v>82.5</v>
      </c>
      <c r="C35" s="52" t="s">
        <v>44</v>
      </c>
      <c r="D35" s="52"/>
      <c r="E35" s="53"/>
      <c r="F35" s="52"/>
      <c r="G35" s="54">
        <v>82.1</v>
      </c>
      <c r="H35" s="55">
        <v>0.6214000000000001</v>
      </c>
      <c r="I35" s="52">
        <v>132.5</v>
      </c>
      <c r="J35" s="55">
        <f t="shared" si="0"/>
        <v>82.33550000000001</v>
      </c>
      <c r="K35" s="52">
        <v>135</v>
      </c>
      <c r="L35" s="55">
        <f t="shared" si="1"/>
        <v>83.88900000000001</v>
      </c>
      <c r="M35" s="52">
        <v>137.5</v>
      </c>
      <c r="N35" s="55">
        <f t="shared" si="2"/>
        <v>85.44250000000001</v>
      </c>
      <c r="O35" s="52"/>
      <c r="P35" s="51">
        <v>137.5</v>
      </c>
      <c r="Q35" s="55">
        <f t="shared" si="3"/>
        <v>85.44250000000001</v>
      </c>
      <c r="X35" s="1"/>
      <c r="Y35" s="1"/>
      <c r="Z35" s="1"/>
      <c r="AA35" s="1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49" customFormat="1" ht="12.75">
      <c r="A36" s="40"/>
      <c r="B36" s="51">
        <v>82.5</v>
      </c>
      <c r="C36" s="52" t="s">
        <v>45</v>
      </c>
      <c r="D36" s="52"/>
      <c r="E36" s="53"/>
      <c r="F36" s="52"/>
      <c r="G36" s="54">
        <v>80.5</v>
      </c>
      <c r="H36" s="55">
        <v>0.6301</v>
      </c>
      <c r="I36" s="52">
        <v>132.5</v>
      </c>
      <c r="J36" s="55">
        <f t="shared" si="0"/>
        <v>83.48825</v>
      </c>
      <c r="K36" s="52">
        <v>135</v>
      </c>
      <c r="L36" s="55">
        <f t="shared" si="1"/>
        <v>85.0635</v>
      </c>
      <c r="M36" s="56">
        <v>137.5</v>
      </c>
      <c r="N36" s="55">
        <f t="shared" si="2"/>
        <v>86.63875</v>
      </c>
      <c r="O36" s="52"/>
      <c r="P36" s="52">
        <v>135</v>
      </c>
      <c r="Q36" s="55">
        <f t="shared" si="3"/>
        <v>85.0635</v>
      </c>
      <c r="R36" s="6"/>
      <c r="S36" s="7"/>
      <c r="T36" s="32"/>
      <c r="U36" s="46"/>
      <c r="V36" s="9"/>
      <c r="W36" s="9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</row>
    <row r="37" spans="1:29" ht="12.75">
      <c r="A37" s="50"/>
      <c r="B37" s="51">
        <v>67.5</v>
      </c>
      <c r="C37" s="52" t="s">
        <v>46</v>
      </c>
      <c r="D37" s="52"/>
      <c r="E37" s="53"/>
      <c r="F37" s="52"/>
      <c r="G37" s="54">
        <v>66.2</v>
      </c>
      <c r="H37" s="55">
        <v>0.7387</v>
      </c>
      <c r="I37" s="56">
        <v>115</v>
      </c>
      <c r="J37" s="55">
        <f t="shared" si="0"/>
        <v>84.9505</v>
      </c>
      <c r="K37" s="52">
        <v>115</v>
      </c>
      <c r="L37" s="55">
        <f t="shared" si="1"/>
        <v>84.9505</v>
      </c>
      <c r="M37" s="56">
        <v>130</v>
      </c>
      <c r="N37" s="55">
        <f t="shared" si="2"/>
        <v>96.031</v>
      </c>
      <c r="O37" s="51"/>
      <c r="P37" s="51">
        <v>115</v>
      </c>
      <c r="Q37" s="61">
        <f t="shared" si="3"/>
        <v>84.9505</v>
      </c>
      <c r="X37" s="1"/>
      <c r="Y37" s="1"/>
      <c r="Z37" s="1"/>
      <c r="AA37" s="1"/>
      <c r="AB37" s="1"/>
      <c r="AC37" s="1"/>
    </row>
    <row r="38" spans="1:43" s="49" customFormat="1" ht="12.75">
      <c r="A38" s="40"/>
      <c r="B38" s="51">
        <v>82.5</v>
      </c>
      <c r="C38" s="52" t="s">
        <v>47</v>
      </c>
      <c r="D38" s="52"/>
      <c r="E38" s="53"/>
      <c r="F38" s="52"/>
      <c r="G38" s="54">
        <v>81.2</v>
      </c>
      <c r="H38" s="55">
        <v>0.6262</v>
      </c>
      <c r="I38" s="52">
        <v>132.5</v>
      </c>
      <c r="J38" s="55">
        <f t="shared" si="0"/>
        <v>82.97149999999999</v>
      </c>
      <c r="K38" s="52">
        <v>135</v>
      </c>
      <c r="L38" s="55">
        <f t="shared" si="1"/>
        <v>84.53699999999999</v>
      </c>
      <c r="M38" s="56">
        <v>137.5</v>
      </c>
      <c r="N38" s="55">
        <f t="shared" si="2"/>
        <v>86.10249999999999</v>
      </c>
      <c r="O38" s="52"/>
      <c r="P38" s="52">
        <v>135</v>
      </c>
      <c r="Q38" s="55">
        <f t="shared" si="3"/>
        <v>84.53699999999999</v>
      </c>
      <c r="R38" s="6"/>
      <c r="S38" s="7"/>
      <c r="T38" s="32"/>
      <c r="U38" s="46"/>
      <c r="V38" s="9"/>
      <c r="W38" s="9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</row>
    <row r="39" spans="1:43" s="49" customFormat="1" ht="12.75">
      <c r="A39" s="40"/>
      <c r="B39" s="51">
        <v>82.5</v>
      </c>
      <c r="C39" s="52" t="s">
        <v>48</v>
      </c>
      <c r="D39" s="52"/>
      <c r="E39" s="53"/>
      <c r="F39" s="52"/>
      <c r="G39" s="54">
        <v>81.2</v>
      </c>
      <c r="H39" s="55">
        <v>0.6262</v>
      </c>
      <c r="I39" s="52">
        <v>132.5</v>
      </c>
      <c r="J39" s="55">
        <f t="shared" si="0"/>
        <v>82.97149999999999</v>
      </c>
      <c r="K39" s="52">
        <v>135</v>
      </c>
      <c r="L39" s="55">
        <f t="shared" si="1"/>
        <v>84.53699999999999</v>
      </c>
      <c r="M39" s="52" t="s">
        <v>36</v>
      </c>
      <c r="N39" s="55" t="e">
        <f t="shared" si="2"/>
        <v>#VALUE!</v>
      </c>
      <c r="O39" s="52"/>
      <c r="P39" s="52">
        <v>135</v>
      </c>
      <c r="Q39" s="55">
        <f t="shared" si="3"/>
        <v>84.53699999999999</v>
      </c>
      <c r="R39" s="6"/>
      <c r="S39" s="7"/>
      <c r="T39" s="32"/>
      <c r="U39" s="46"/>
      <c r="V39" s="9"/>
      <c r="W39" s="9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</row>
    <row r="40" spans="1:44" s="2" customFormat="1" ht="12.75">
      <c r="A40" s="51"/>
      <c r="B40" s="51">
        <v>75</v>
      </c>
      <c r="C40" s="52" t="s">
        <v>49</v>
      </c>
      <c r="D40" s="52"/>
      <c r="E40" s="53"/>
      <c r="F40" s="52"/>
      <c r="G40" s="54">
        <v>73.5</v>
      </c>
      <c r="H40" s="55">
        <v>0.6752</v>
      </c>
      <c r="I40" s="52">
        <v>125</v>
      </c>
      <c r="J40" s="55">
        <f t="shared" si="0"/>
        <v>84.4</v>
      </c>
      <c r="K40" s="56">
        <v>130</v>
      </c>
      <c r="L40" s="55">
        <f t="shared" si="1"/>
        <v>87.776</v>
      </c>
      <c r="M40" s="56">
        <v>130</v>
      </c>
      <c r="N40" s="55">
        <f t="shared" si="2"/>
        <v>87.776</v>
      </c>
      <c r="O40" s="51"/>
      <c r="P40" s="51">
        <v>125</v>
      </c>
      <c r="Q40" s="55">
        <f t="shared" si="3"/>
        <v>84.4</v>
      </c>
      <c r="R40" s="6"/>
      <c r="S40" s="7"/>
      <c r="T40" s="6"/>
      <c r="U40" s="7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3" s="49" customFormat="1" ht="12.75">
      <c r="A41" s="40"/>
      <c r="B41" s="51">
        <v>100</v>
      </c>
      <c r="C41" s="52" t="s">
        <v>50</v>
      </c>
      <c r="D41" s="52"/>
      <c r="E41" s="53"/>
      <c r="F41" s="52"/>
      <c r="G41" s="54">
        <v>99.4</v>
      </c>
      <c r="H41" s="55">
        <v>0.5555</v>
      </c>
      <c r="I41" s="52">
        <v>150</v>
      </c>
      <c r="J41" s="55">
        <f t="shared" si="0"/>
        <v>83.325</v>
      </c>
      <c r="K41" s="56">
        <v>162.5</v>
      </c>
      <c r="L41" s="55">
        <f t="shared" si="1"/>
        <v>90.26875</v>
      </c>
      <c r="M41" s="56">
        <v>162.5</v>
      </c>
      <c r="N41" s="55">
        <f t="shared" si="2"/>
        <v>90.26875</v>
      </c>
      <c r="O41" s="51"/>
      <c r="P41" s="51">
        <v>150</v>
      </c>
      <c r="Q41" s="55">
        <f t="shared" si="3"/>
        <v>83.325</v>
      </c>
      <c r="R41" s="6"/>
      <c r="S41" s="7"/>
      <c r="T41" s="32"/>
      <c r="U41" s="46"/>
      <c r="V41" s="9"/>
      <c r="W41" s="9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</row>
    <row r="42" spans="1:43" s="49" customFormat="1" ht="12.75">
      <c r="A42" s="40"/>
      <c r="B42" s="51">
        <v>82.5</v>
      </c>
      <c r="C42" s="52" t="s">
        <v>51</v>
      </c>
      <c r="D42" s="52"/>
      <c r="E42" s="53"/>
      <c r="F42" s="52"/>
      <c r="G42" s="54">
        <v>81.6</v>
      </c>
      <c r="H42" s="55">
        <v>0.6241</v>
      </c>
      <c r="I42" s="52">
        <v>132.5</v>
      </c>
      <c r="J42" s="55">
        <f t="shared" si="0"/>
        <v>82.69324999999999</v>
      </c>
      <c r="K42" s="56">
        <v>137.5</v>
      </c>
      <c r="L42" s="55">
        <f t="shared" si="1"/>
        <v>85.81375</v>
      </c>
      <c r="M42" s="56">
        <v>137.5</v>
      </c>
      <c r="N42" s="55">
        <f t="shared" si="2"/>
        <v>85.81375</v>
      </c>
      <c r="O42" s="52"/>
      <c r="P42" s="52">
        <v>132.5</v>
      </c>
      <c r="Q42" s="55">
        <f t="shared" si="3"/>
        <v>82.69324999999999</v>
      </c>
      <c r="R42" s="6"/>
      <c r="S42" s="7"/>
      <c r="T42" s="32"/>
      <c r="U42" s="46"/>
      <c r="V42" s="9"/>
      <c r="W42" s="9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</row>
    <row r="43" spans="1:29" ht="12.75">
      <c r="A43" s="50"/>
      <c r="B43" s="51">
        <v>82.5</v>
      </c>
      <c r="C43" s="52" t="s">
        <v>52</v>
      </c>
      <c r="D43" s="52"/>
      <c r="E43" s="53"/>
      <c r="F43" s="52"/>
      <c r="G43" s="54">
        <v>82</v>
      </c>
      <c r="H43" s="55">
        <v>0.6219</v>
      </c>
      <c r="I43" s="56">
        <v>132.5</v>
      </c>
      <c r="J43" s="55">
        <f t="shared" si="0"/>
        <v>82.40175</v>
      </c>
      <c r="K43" s="56">
        <v>132.5</v>
      </c>
      <c r="L43" s="55">
        <f t="shared" si="1"/>
        <v>82.40175</v>
      </c>
      <c r="M43" s="52">
        <v>132.5</v>
      </c>
      <c r="N43" s="55">
        <f t="shared" si="2"/>
        <v>82.40175</v>
      </c>
      <c r="O43" s="51"/>
      <c r="P43" s="51">
        <v>132.5</v>
      </c>
      <c r="Q43" s="55">
        <f t="shared" si="3"/>
        <v>82.40175</v>
      </c>
      <c r="X43" s="1"/>
      <c r="Y43" s="1"/>
      <c r="Z43" s="1"/>
      <c r="AA43" s="1"/>
      <c r="AB43" s="1"/>
      <c r="AC43" s="1"/>
    </row>
    <row r="44" spans="1:43" s="49" customFormat="1" ht="12.75">
      <c r="A44" s="40"/>
      <c r="B44" s="51">
        <v>125</v>
      </c>
      <c r="C44" s="52" t="s">
        <v>53</v>
      </c>
      <c r="D44" s="52"/>
      <c r="E44" s="53"/>
      <c r="F44" s="52"/>
      <c r="G44" s="54">
        <v>117</v>
      </c>
      <c r="H44" s="55">
        <v>0.5296000000000001</v>
      </c>
      <c r="I44" s="52">
        <v>155</v>
      </c>
      <c r="J44" s="55">
        <f t="shared" si="0"/>
        <v>82.08800000000001</v>
      </c>
      <c r="K44" s="56">
        <v>160</v>
      </c>
      <c r="L44" s="55">
        <f t="shared" si="1"/>
        <v>84.73600000000002</v>
      </c>
      <c r="M44" s="56">
        <v>165</v>
      </c>
      <c r="N44" s="55">
        <f t="shared" si="2"/>
        <v>87.38400000000001</v>
      </c>
      <c r="O44" s="51"/>
      <c r="P44" s="51">
        <v>155</v>
      </c>
      <c r="Q44" s="55">
        <f t="shared" si="3"/>
        <v>82.08800000000001</v>
      </c>
      <c r="R44" s="6"/>
      <c r="S44" s="7"/>
      <c r="T44" s="32"/>
      <c r="U44" s="46"/>
      <c r="V44" s="9"/>
      <c r="W44" s="9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</row>
    <row r="45" spans="1:29" ht="12.75">
      <c r="A45" s="50"/>
      <c r="B45" s="51">
        <v>100</v>
      </c>
      <c r="C45" s="52" t="s">
        <v>54</v>
      </c>
      <c r="D45" s="52"/>
      <c r="E45" s="53"/>
      <c r="F45" s="53"/>
      <c r="G45" s="54">
        <v>98</v>
      </c>
      <c r="H45" s="55">
        <v>0.5591</v>
      </c>
      <c r="I45" s="56">
        <v>145</v>
      </c>
      <c r="J45" s="55">
        <f t="shared" si="0"/>
        <v>81.0695</v>
      </c>
      <c r="K45" s="51">
        <v>145</v>
      </c>
      <c r="L45" s="55">
        <f t="shared" si="1"/>
        <v>81.0695</v>
      </c>
      <c r="M45" s="56">
        <v>147.5</v>
      </c>
      <c r="N45" s="55">
        <f t="shared" si="2"/>
        <v>82.46725</v>
      </c>
      <c r="O45" s="51"/>
      <c r="P45" s="51">
        <v>145</v>
      </c>
      <c r="Q45" s="61">
        <f t="shared" si="3"/>
        <v>81.0695</v>
      </c>
      <c r="X45" s="1"/>
      <c r="Y45" s="1"/>
      <c r="Z45" s="1"/>
      <c r="AA45" s="1"/>
      <c r="AB45" s="1"/>
      <c r="AC45" s="1"/>
    </row>
    <row r="46" spans="1:43" s="49" customFormat="1" ht="12.75">
      <c r="A46" s="40"/>
      <c r="B46" s="51">
        <v>75</v>
      </c>
      <c r="C46" s="52" t="s">
        <v>55</v>
      </c>
      <c r="D46" s="52"/>
      <c r="E46" s="53"/>
      <c r="F46" s="52"/>
      <c r="G46" s="54">
        <v>74.8</v>
      </c>
      <c r="H46" s="55">
        <v>0.6559</v>
      </c>
      <c r="I46" s="56">
        <v>125</v>
      </c>
      <c r="J46" s="55">
        <f t="shared" si="0"/>
        <v>81.98750000000001</v>
      </c>
      <c r="K46" s="56">
        <v>125</v>
      </c>
      <c r="L46" s="55">
        <f t="shared" si="1"/>
        <v>81.98750000000001</v>
      </c>
      <c r="M46" s="56">
        <v>125</v>
      </c>
      <c r="N46" s="55">
        <f t="shared" si="2"/>
        <v>81.98750000000001</v>
      </c>
      <c r="O46" s="52"/>
      <c r="P46" s="52">
        <v>0</v>
      </c>
      <c r="Q46" s="55">
        <f t="shared" si="3"/>
        <v>0</v>
      </c>
      <c r="R46" s="6"/>
      <c r="S46" s="7"/>
      <c r="T46" s="32"/>
      <c r="U46" s="46"/>
      <c r="V46" s="9"/>
      <c r="W46" s="9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</row>
    <row r="47" spans="1:29" ht="12.75">
      <c r="A47" s="50"/>
      <c r="B47" s="51">
        <v>82.5</v>
      </c>
      <c r="C47" s="52" t="s">
        <v>56</v>
      </c>
      <c r="D47" s="52"/>
      <c r="E47" s="53"/>
      <c r="F47" s="52"/>
      <c r="G47" s="54">
        <v>80.9</v>
      </c>
      <c r="H47" s="55">
        <v>0.6279</v>
      </c>
      <c r="I47" s="56">
        <v>132.5</v>
      </c>
      <c r="J47" s="55">
        <f t="shared" si="0"/>
        <v>83.19675000000001</v>
      </c>
      <c r="K47" s="56">
        <v>132.5</v>
      </c>
      <c r="L47" s="55">
        <f t="shared" si="1"/>
        <v>83.19675000000001</v>
      </c>
      <c r="M47" s="56">
        <v>132.5</v>
      </c>
      <c r="N47" s="55">
        <f t="shared" si="2"/>
        <v>83.19675000000001</v>
      </c>
      <c r="O47" s="51"/>
      <c r="P47" s="51">
        <v>0</v>
      </c>
      <c r="Q47" s="55">
        <f t="shared" si="3"/>
        <v>0</v>
      </c>
      <c r="X47" s="1"/>
      <c r="Y47" s="1"/>
      <c r="Z47" s="1"/>
      <c r="AA47" s="1"/>
      <c r="AB47" s="1"/>
      <c r="AC47" s="1"/>
    </row>
    <row r="48" spans="1:29" ht="12.75">
      <c r="A48" s="50"/>
      <c r="B48" s="51">
        <v>90</v>
      </c>
      <c r="C48" s="52" t="s">
        <v>57</v>
      </c>
      <c r="D48" s="52"/>
      <c r="E48" s="53"/>
      <c r="F48" s="52"/>
      <c r="G48" s="54">
        <v>89.5</v>
      </c>
      <c r="H48" s="55">
        <v>0.5873</v>
      </c>
      <c r="I48" s="56">
        <v>130</v>
      </c>
      <c r="J48" s="55">
        <f t="shared" si="0"/>
        <v>76.349</v>
      </c>
      <c r="K48" s="56">
        <v>130</v>
      </c>
      <c r="L48" s="55">
        <f t="shared" si="1"/>
        <v>76.349</v>
      </c>
      <c r="M48" s="56">
        <v>0</v>
      </c>
      <c r="N48" s="55">
        <f t="shared" si="2"/>
        <v>0</v>
      </c>
      <c r="O48" s="52"/>
      <c r="P48" s="52">
        <v>0</v>
      </c>
      <c r="Q48" s="55">
        <f t="shared" si="3"/>
        <v>0</v>
      </c>
      <c r="X48" s="1"/>
      <c r="Y48" s="1"/>
      <c r="Z48" s="1"/>
      <c r="AA48" s="1"/>
      <c r="AB48" s="1"/>
      <c r="AC48" s="1"/>
    </row>
    <row r="49" spans="1:43" s="49" customFormat="1" ht="12.75">
      <c r="A49" s="40"/>
      <c r="B49" s="51">
        <v>100</v>
      </c>
      <c r="C49" s="52" t="s">
        <v>58</v>
      </c>
      <c r="D49" s="52"/>
      <c r="E49" s="53"/>
      <c r="F49" s="52"/>
      <c r="G49" s="54">
        <v>99</v>
      </c>
      <c r="H49" s="55">
        <v>0.5565</v>
      </c>
      <c r="I49" s="56">
        <v>142.5</v>
      </c>
      <c r="J49" s="55">
        <f t="shared" si="0"/>
        <v>79.30125</v>
      </c>
      <c r="K49" s="56">
        <v>142.5</v>
      </c>
      <c r="L49" s="55">
        <f t="shared" si="1"/>
        <v>79.30125</v>
      </c>
      <c r="M49" s="56">
        <v>0</v>
      </c>
      <c r="N49" s="55">
        <f t="shared" si="2"/>
        <v>0</v>
      </c>
      <c r="O49" s="52"/>
      <c r="P49" s="52">
        <v>0</v>
      </c>
      <c r="Q49" s="55">
        <f t="shared" si="3"/>
        <v>0</v>
      </c>
      <c r="R49" s="6"/>
      <c r="S49" s="7"/>
      <c r="T49" s="32"/>
      <c r="U49" s="46"/>
      <c r="V49" s="9"/>
      <c r="W49" s="9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</row>
    <row r="50" spans="1:43" s="39" customFormat="1" ht="18">
      <c r="A50" s="50"/>
      <c r="B50" s="51"/>
      <c r="C50" s="41" t="s">
        <v>59</v>
      </c>
      <c r="D50" s="63"/>
      <c r="E50" s="63" t="s">
        <v>60</v>
      </c>
      <c r="F50" s="63"/>
      <c r="G50" s="64"/>
      <c r="H50" s="65"/>
      <c r="I50" s="51"/>
      <c r="J50" s="61"/>
      <c r="K50" s="51"/>
      <c r="L50" s="61"/>
      <c r="M50" s="51"/>
      <c r="N50" s="61"/>
      <c r="O50" s="51"/>
      <c r="P50" s="66"/>
      <c r="Q50" s="67"/>
      <c r="R50" s="31"/>
      <c r="S50" s="23"/>
      <c r="T50" s="9"/>
      <c r="U50" s="23"/>
      <c r="V50" s="9"/>
      <c r="W50" s="9"/>
      <c r="X50" s="9"/>
      <c r="Y50" s="9"/>
      <c r="Z50" s="9"/>
      <c r="AA50" s="23"/>
      <c r="AB50" s="9"/>
      <c r="AC50" s="23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21" s="2" customFormat="1" ht="12.75">
      <c r="A51" s="51">
        <v>1</v>
      </c>
      <c r="B51" s="51">
        <v>125</v>
      </c>
      <c r="C51" s="52" t="s">
        <v>61</v>
      </c>
      <c r="D51" s="52"/>
      <c r="E51" s="53"/>
      <c r="F51" s="52"/>
      <c r="G51" s="54">
        <v>119.2</v>
      </c>
      <c r="H51" s="55">
        <v>0.5277000000000001</v>
      </c>
      <c r="I51" s="52">
        <v>240</v>
      </c>
      <c r="J51" s="55">
        <f aca="true" t="shared" si="4" ref="J51:J58">I51*H51</f>
        <v>126.64800000000001</v>
      </c>
      <c r="K51" s="52">
        <v>247.5</v>
      </c>
      <c r="L51" s="55">
        <f aca="true" t="shared" si="5" ref="L51:L58">K51*H51</f>
        <v>130.60575</v>
      </c>
      <c r="M51" s="56">
        <v>252.5</v>
      </c>
      <c r="N51" s="55">
        <f aca="true" t="shared" si="6" ref="N51:N58">M51*H51</f>
        <v>133.24425000000002</v>
      </c>
      <c r="O51" s="51"/>
      <c r="P51" s="51">
        <v>247.5</v>
      </c>
      <c r="Q51" s="61">
        <f aca="true" t="shared" si="7" ref="Q51:Q58">P51*H51</f>
        <v>130.60575</v>
      </c>
      <c r="R51" s="6"/>
      <c r="S51" s="62"/>
      <c r="T51" s="6"/>
      <c r="U51" s="62"/>
    </row>
    <row r="52" spans="1:44" s="2" customFormat="1" ht="12.75">
      <c r="A52" s="51">
        <v>2</v>
      </c>
      <c r="B52" s="51">
        <v>125</v>
      </c>
      <c r="C52" s="52" t="s">
        <v>62</v>
      </c>
      <c r="D52" s="52"/>
      <c r="E52" s="53"/>
      <c r="F52" s="52"/>
      <c r="G52" s="54">
        <v>120.1</v>
      </c>
      <c r="H52" s="55">
        <v>0.5269</v>
      </c>
      <c r="I52" s="52">
        <v>220</v>
      </c>
      <c r="J52" s="55">
        <f t="shared" si="4"/>
        <v>115.918</v>
      </c>
      <c r="K52" s="52">
        <v>242.5</v>
      </c>
      <c r="L52" s="55">
        <f t="shared" si="5"/>
        <v>127.77325</v>
      </c>
      <c r="M52" s="56">
        <v>252.5</v>
      </c>
      <c r="N52" s="55">
        <f t="shared" si="6"/>
        <v>133.04225</v>
      </c>
      <c r="O52" s="51"/>
      <c r="P52" s="51">
        <v>242.5</v>
      </c>
      <c r="Q52" s="55">
        <f t="shared" si="7"/>
        <v>127.77325</v>
      </c>
      <c r="R52" s="6"/>
      <c r="S52" s="62"/>
      <c r="T52" s="6"/>
      <c r="U52" s="62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29" ht="12.75">
      <c r="A53" s="50">
        <v>3</v>
      </c>
      <c r="B53" s="51">
        <v>140</v>
      </c>
      <c r="C53" s="52" t="s">
        <v>63</v>
      </c>
      <c r="D53" s="52"/>
      <c r="E53" s="53"/>
      <c r="F53" s="52"/>
      <c r="G53" s="54">
        <v>125.7</v>
      </c>
      <c r="H53" s="55">
        <v>0.5202</v>
      </c>
      <c r="I53" s="56">
        <v>225</v>
      </c>
      <c r="J53" s="55">
        <f t="shared" si="4"/>
        <v>117.045</v>
      </c>
      <c r="K53" s="51">
        <v>230</v>
      </c>
      <c r="L53" s="55">
        <f t="shared" si="5"/>
        <v>119.646</v>
      </c>
      <c r="M53" s="56">
        <v>240</v>
      </c>
      <c r="N53" s="55">
        <f t="shared" si="6"/>
        <v>124.848</v>
      </c>
      <c r="O53" s="51"/>
      <c r="P53" s="51">
        <v>230</v>
      </c>
      <c r="Q53" s="61">
        <f t="shared" si="7"/>
        <v>119.646</v>
      </c>
      <c r="X53" s="1"/>
      <c r="Y53" s="1"/>
      <c r="Z53" s="1"/>
      <c r="AA53" s="1"/>
      <c r="AB53" s="1"/>
      <c r="AC53" s="1"/>
    </row>
    <row r="54" spans="1:29" ht="12.75">
      <c r="A54" s="50"/>
      <c r="B54" s="51">
        <v>82.5</v>
      </c>
      <c r="C54" s="52" t="s">
        <v>64</v>
      </c>
      <c r="D54" s="52"/>
      <c r="E54" s="53"/>
      <c r="F54" s="53"/>
      <c r="G54" s="54">
        <v>81.8</v>
      </c>
      <c r="H54" s="55">
        <v>0.623</v>
      </c>
      <c r="I54" s="51">
        <v>175</v>
      </c>
      <c r="J54" s="55">
        <f t="shared" si="4"/>
        <v>109.025</v>
      </c>
      <c r="K54" s="52">
        <v>185</v>
      </c>
      <c r="L54" s="55">
        <f t="shared" si="5"/>
        <v>115.255</v>
      </c>
      <c r="M54" s="56">
        <v>190</v>
      </c>
      <c r="N54" s="55">
        <f t="shared" si="6"/>
        <v>118.37</v>
      </c>
      <c r="O54" s="51"/>
      <c r="P54" s="51">
        <v>185</v>
      </c>
      <c r="Q54" s="61">
        <f t="shared" si="7"/>
        <v>115.255</v>
      </c>
      <c r="X54" s="1"/>
      <c r="Y54" s="1"/>
      <c r="Z54" s="1"/>
      <c r="AA54" s="1"/>
      <c r="AB54" s="1"/>
      <c r="AC54" s="1"/>
    </row>
    <row r="55" spans="1:43" s="49" customFormat="1" ht="12.75">
      <c r="A55" s="40"/>
      <c r="B55" s="51">
        <v>110</v>
      </c>
      <c r="C55" s="52" t="s">
        <v>65</v>
      </c>
      <c r="D55" s="52"/>
      <c r="E55" s="53"/>
      <c r="F55" s="52"/>
      <c r="G55" s="54">
        <v>104.9</v>
      </c>
      <c r="H55" s="55">
        <v>0.5439</v>
      </c>
      <c r="I55" s="52">
        <v>190</v>
      </c>
      <c r="J55" s="55">
        <f t="shared" si="4"/>
        <v>103.34100000000001</v>
      </c>
      <c r="K55" s="56">
        <v>200</v>
      </c>
      <c r="L55" s="55">
        <f t="shared" si="5"/>
        <v>108.78000000000002</v>
      </c>
      <c r="M55" s="56">
        <v>0</v>
      </c>
      <c r="N55" s="55">
        <f t="shared" si="6"/>
        <v>0</v>
      </c>
      <c r="O55" s="51"/>
      <c r="P55" s="51">
        <v>190</v>
      </c>
      <c r="Q55" s="55">
        <f t="shared" si="7"/>
        <v>103.34100000000001</v>
      </c>
      <c r="R55" s="6"/>
      <c r="S55" s="7"/>
      <c r="T55" s="32"/>
      <c r="U55" s="46"/>
      <c r="V55" s="9"/>
      <c r="W55" s="9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</row>
    <row r="56" spans="1:29" ht="12.75">
      <c r="A56" s="50"/>
      <c r="B56" s="51">
        <v>100</v>
      </c>
      <c r="C56" s="52" t="s">
        <v>66</v>
      </c>
      <c r="D56" s="52"/>
      <c r="E56" s="53"/>
      <c r="F56" s="52"/>
      <c r="G56" s="54">
        <v>95.4</v>
      </c>
      <c r="H56" s="55">
        <v>0.5666</v>
      </c>
      <c r="I56" s="52">
        <v>180</v>
      </c>
      <c r="J56" s="55">
        <f t="shared" si="4"/>
        <v>101.988</v>
      </c>
      <c r="K56" s="56">
        <v>195</v>
      </c>
      <c r="L56" s="55">
        <f t="shared" si="5"/>
        <v>110.487</v>
      </c>
      <c r="M56" s="56">
        <v>195</v>
      </c>
      <c r="N56" s="55">
        <f t="shared" si="6"/>
        <v>110.487</v>
      </c>
      <c r="O56" s="51"/>
      <c r="P56" s="51">
        <v>180</v>
      </c>
      <c r="Q56" s="61">
        <f t="shared" si="7"/>
        <v>101.988</v>
      </c>
      <c r="X56" s="1"/>
      <c r="Y56" s="1"/>
      <c r="Z56" s="1"/>
      <c r="AA56" s="1"/>
      <c r="AB56" s="1"/>
      <c r="AC56" s="1"/>
    </row>
    <row r="57" spans="1:21" s="2" customFormat="1" ht="12.75">
      <c r="A57" s="51"/>
      <c r="B57" s="51">
        <v>82.5</v>
      </c>
      <c r="C57" s="52" t="s">
        <v>67</v>
      </c>
      <c r="D57" s="52"/>
      <c r="E57" s="53"/>
      <c r="F57" s="52"/>
      <c r="G57" s="54">
        <v>76.5</v>
      </c>
      <c r="H57" s="55">
        <v>0.7107</v>
      </c>
      <c r="I57" s="52">
        <v>132.5</v>
      </c>
      <c r="J57" s="55">
        <f t="shared" si="4"/>
        <v>94.16775</v>
      </c>
      <c r="K57" s="52">
        <v>137.5</v>
      </c>
      <c r="L57" s="55">
        <f t="shared" si="5"/>
        <v>97.72125</v>
      </c>
      <c r="M57" s="56">
        <v>142.5</v>
      </c>
      <c r="N57" s="55">
        <f t="shared" si="6"/>
        <v>101.27475</v>
      </c>
      <c r="O57" s="51"/>
      <c r="P57" s="51">
        <v>137.5</v>
      </c>
      <c r="Q57" s="55">
        <f t="shared" si="7"/>
        <v>97.72125</v>
      </c>
      <c r="R57" s="6"/>
      <c r="S57" s="62"/>
      <c r="T57" s="6"/>
      <c r="U57" s="62"/>
    </row>
    <row r="58" spans="1:29" ht="12.75">
      <c r="A58" s="50"/>
      <c r="B58" s="51">
        <v>125</v>
      </c>
      <c r="C58" s="52" t="s">
        <v>68</v>
      </c>
      <c r="D58" s="52"/>
      <c r="E58" s="53"/>
      <c r="F58" s="53"/>
      <c r="G58" s="54">
        <v>117.9</v>
      </c>
      <c r="H58" s="55">
        <v>0.5289</v>
      </c>
      <c r="I58" s="56">
        <v>230</v>
      </c>
      <c r="J58" s="55">
        <f t="shared" si="4"/>
        <v>121.647</v>
      </c>
      <c r="K58" s="56">
        <v>0</v>
      </c>
      <c r="L58" s="55">
        <f t="shared" si="5"/>
        <v>0</v>
      </c>
      <c r="M58" s="56">
        <v>0</v>
      </c>
      <c r="N58" s="55">
        <f t="shared" si="6"/>
        <v>0</v>
      </c>
      <c r="O58" s="51"/>
      <c r="P58" s="51"/>
      <c r="Q58" s="61">
        <f t="shared" si="7"/>
        <v>0</v>
      </c>
      <c r="X58" s="1"/>
      <c r="Y58" s="1"/>
      <c r="Z58" s="1"/>
      <c r="AA58" s="1"/>
      <c r="AB58" s="1"/>
      <c r="AC58" s="1"/>
    </row>
    <row r="59" spans="7:29" s="2" customFormat="1" ht="12.75">
      <c r="G59" s="68"/>
      <c r="H59" s="69"/>
      <c r="J59" s="5"/>
      <c r="L59" s="5"/>
      <c r="N59" s="5"/>
      <c r="Q59" s="5"/>
      <c r="R59" s="6"/>
      <c r="S59" s="62"/>
      <c r="T59" s="6"/>
      <c r="U59" s="62"/>
      <c r="Z59" s="6"/>
      <c r="AA59" s="62"/>
      <c r="AB59" s="6"/>
      <c r="AC59" s="62"/>
    </row>
    <row r="60" spans="7:29" s="2" customFormat="1" ht="12.75">
      <c r="G60" s="68"/>
      <c r="H60" s="69"/>
      <c r="J60" s="5"/>
      <c r="L60" s="5"/>
      <c r="N60" s="5"/>
      <c r="Q60" s="5"/>
      <c r="R60" s="6"/>
      <c r="S60" s="62"/>
      <c r="T60" s="6"/>
      <c r="U60" s="62"/>
      <c r="Z60" s="6"/>
      <c r="AA60" s="62"/>
      <c r="AB60" s="6"/>
      <c r="AC60" s="62"/>
    </row>
    <row r="61" spans="7:29" s="2" customFormat="1" ht="12.75">
      <c r="G61" s="68"/>
      <c r="H61" s="69"/>
      <c r="J61" s="5"/>
      <c r="L61" s="5"/>
      <c r="N61" s="5"/>
      <c r="Q61" s="5"/>
      <c r="R61" s="6"/>
      <c r="S61" s="62"/>
      <c r="T61" s="6"/>
      <c r="U61" s="62"/>
      <c r="Z61" s="6"/>
      <c r="AA61" s="62"/>
      <c r="AB61" s="6"/>
      <c r="AC61" s="62"/>
    </row>
    <row r="62" spans="7:29" s="2" customFormat="1" ht="12.75">
      <c r="G62" s="68"/>
      <c r="H62" s="69"/>
      <c r="J62" s="5"/>
      <c r="L62" s="5"/>
      <c r="N62" s="5"/>
      <c r="Q62" s="5"/>
      <c r="R62" s="6"/>
      <c r="S62" s="62"/>
      <c r="T62" s="6"/>
      <c r="U62" s="62"/>
      <c r="Z62" s="6"/>
      <c r="AA62" s="62"/>
      <c r="AB62" s="6"/>
      <c r="AC62" s="62"/>
    </row>
    <row r="63" spans="7:29" s="2" customFormat="1" ht="12.75">
      <c r="G63" s="68"/>
      <c r="H63" s="69"/>
      <c r="J63" s="5"/>
      <c r="L63" s="5"/>
      <c r="N63" s="5"/>
      <c r="Q63" s="5"/>
      <c r="R63" s="6"/>
      <c r="S63" s="62"/>
      <c r="T63" s="6"/>
      <c r="U63" s="62"/>
      <c r="Z63" s="6"/>
      <c r="AA63" s="62"/>
      <c r="AB63" s="6"/>
      <c r="AC63" s="62"/>
    </row>
    <row r="64" spans="7:29" s="2" customFormat="1" ht="12.75">
      <c r="G64" s="68"/>
      <c r="H64" s="69"/>
      <c r="J64" s="5"/>
      <c r="L64" s="5"/>
      <c r="N64" s="5"/>
      <c r="Q64" s="5"/>
      <c r="R64" s="6"/>
      <c r="S64" s="62"/>
      <c r="T64" s="6"/>
      <c r="U64" s="62"/>
      <c r="Z64" s="6"/>
      <c r="AA64" s="62"/>
      <c r="AB64" s="6"/>
      <c r="AC64" s="62"/>
    </row>
    <row r="65" spans="7:29" s="2" customFormat="1" ht="12.75">
      <c r="G65" s="68"/>
      <c r="H65" s="69"/>
      <c r="J65" s="5"/>
      <c r="L65" s="5"/>
      <c r="N65" s="5"/>
      <c r="Q65" s="5"/>
      <c r="R65" s="6"/>
      <c r="S65" s="62"/>
      <c r="T65" s="6"/>
      <c r="U65" s="62"/>
      <c r="Z65" s="6"/>
      <c r="AA65" s="62"/>
      <c r="AB65" s="6"/>
      <c r="AC65" s="62"/>
    </row>
    <row r="66" spans="7:29" s="2" customFormat="1" ht="12.75">
      <c r="G66" s="68"/>
      <c r="H66" s="69"/>
      <c r="J66" s="5"/>
      <c r="L66" s="5"/>
      <c r="N66" s="5"/>
      <c r="Q66" s="5"/>
      <c r="R66" s="6"/>
      <c r="S66" s="62"/>
      <c r="T66" s="6"/>
      <c r="U66" s="62"/>
      <c r="Z66" s="6"/>
      <c r="AA66" s="62"/>
      <c r="AB66" s="6"/>
      <c r="AC66" s="62"/>
    </row>
    <row r="67" spans="7:29" s="2" customFormat="1" ht="12.75">
      <c r="G67" s="68"/>
      <c r="H67" s="69"/>
      <c r="J67" s="5"/>
      <c r="L67" s="5"/>
      <c r="N67" s="5"/>
      <c r="Q67" s="5"/>
      <c r="R67" s="6"/>
      <c r="S67" s="62"/>
      <c r="T67" s="6"/>
      <c r="U67" s="62"/>
      <c r="Z67" s="6"/>
      <c r="AA67" s="62"/>
      <c r="AB67" s="6"/>
      <c r="AC67" s="62"/>
    </row>
    <row r="68" spans="7:29" s="2" customFormat="1" ht="12.75">
      <c r="G68" s="68"/>
      <c r="H68" s="69"/>
      <c r="J68" s="5"/>
      <c r="L68" s="5"/>
      <c r="N68" s="5"/>
      <c r="Q68" s="5"/>
      <c r="R68" s="6"/>
      <c r="S68" s="62"/>
      <c r="T68" s="6"/>
      <c r="U68" s="62"/>
      <c r="Z68" s="6"/>
      <c r="AA68" s="62"/>
      <c r="AB68" s="6"/>
      <c r="AC68" s="62"/>
    </row>
    <row r="69" spans="7:29" s="2" customFormat="1" ht="12.75">
      <c r="G69" s="68"/>
      <c r="H69" s="69"/>
      <c r="J69" s="5"/>
      <c r="L69" s="5"/>
      <c r="N69" s="5"/>
      <c r="Q69" s="5"/>
      <c r="R69" s="6"/>
      <c r="S69" s="62"/>
      <c r="T69" s="6"/>
      <c r="U69" s="62"/>
      <c r="Z69" s="6"/>
      <c r="AA69" s="62"/>
      <c r="AB69" s="6"/>
      <c r="AC69" s="62"/>
    </row>
    <row r="70" spans="7:29" s="2" customFormat="1" ht="12.75">
      <c r="G70" s="68"/>
      <c r="H70" s="69"/>
      <c r="J70" s="5"/>
      <c r="L70" s="5"/>
      <c r="N70" s="5"/>
      <c r="Q70" s="5"/>
      <c r="R70" s="6"/>
      <c r="S70" s="62"/>
      <c r="T70" s="6"/>
      <c r="U70" s="62"/>
      <c r="Z70" s="6"/>
      <c r="AA70" s="62"/>
      <c r="AB70" s="6"/>
      <c r="AC70" s="62"/>
    </row>
    <row r="71" spans="7:29" s="2" customFormat="1" ht="12.75">
      <c r="G71" s="68"/>
      <c r="H71" s="69"/>
      <c r="J71" s="5"/>
      <c r="L71" s="5"/>
      <c r="N71" s="5"/>
      <c r="Q71" s="5"/>
      <c r="R71" s="6"/>
      <c r="S71" s="62"/>
      <c r="T71" s="6"/>
      <c r="U71" s="62"/>
      <c r="Z71" s="6"/>
      <c r="AA71" s="62"/>
      <c r="AB71" s="6"/>
      <c r="AC71" s="62"/>
    </row>
    <row r="72" spans="7:29" s="2" customFormat="1" ht="12.75">
      <c r="G72" s="68"/>
      <c r="H72" s="69"/>
      <c r="J72" s="5"/>
      <c r="L72" s="5"/>
      <c r="N72" s="5"/>
      <c r="Q72" s="5"/>
      <c r="R72" s="6"/>
      <c r="S72" s="62"/>
      <c r="T72" s="6"/>
      <c r="U72" s="62"/>
      <c r="Z72" s="6"/>
      <c r="AA72" s="62"/>
      <c r="AB72" s="6"/>
      <c r="AC72" s="62"/>
    </row>
    <row r="73" spans="7:29" s="2" customFormat="1" ht="12.75">
      <c r="G73" s="68"/>
      <c r="H73" s="69"/>
      <c r="J73" s="5"/>
      <c r="L73" s="5"/>
      <c r="N73" s="5"/>
      <c r="Q73" s="5"/>
      <c r="R73" s="6"/>
      <c r="S73" s="62"/>
      <c r="T73" s="6"/>
      <c r="U73" s="62"/>
      <c r="Z73" s="6"/>
      <c r="AA73" s="62"/>
      <c r="AB73" s="6"/>
      <c r="AC73" s="62"/>
    </row>
    <row r="74" spans="7:29" s="2" customFormat="1" ht="12.75">
      <c r="G74" s="68"/>
      <c r="H74" s="69"/>
      <c r="J74" s="5"/>
      <c r="L74" s="5"/>
      <c r="N74" s="5"/>
      <c r="Q74" s="5"/>
      <c r="R74" s="6"/>
      <c r="S74" s="62"/>
      <c r="T74" s="6"/>
      <c r="U74" s="62"/>
      <c r="Z74" s="6"/>
      <c r="AA74" s="62"/>
      <c r="AB74" s="6"/>
      <c r="AC74" s="62"/>
    </row>
    <row r="75" spans="7:29" s="2" customFormat="1" ht="12.75">
      <c r="G75" s="68"/>
      <c r="H75" s="69"/>
      <c r="J75" s="5"/>
      <c r="L75" s="5"/>
      <c r="N75" s="5"/>
      <c r="Q75" s="5"/>
      <c r="R75" s="6"/>
      <c r="S75" s="62"/>
      <c r="T75" s="6"/>
      <c r="U75" s="62"/>
      <c r="Z75" s="6"/>
      <c r="AA75" s="62"/>
      <c r="AB75" s="6"/>
      <c r="AC75" s="62"/>
    </row>
    <row r="76" spans="7:29" s="2" customFormat="1" ht="12.75">
      <c r="G76" s="68"/>
      <c r="H76" s="69"/>
      <c r="J76" s="5"/>
      <c r="L76" s="5"/>
      <c r="N76" s="5"/>
      <c r="Q76" s="5"/>
      <c r="R76" s="6"/>
      <c r="S76" s="62"/>
      <c r="T76" s="6"/>
      <c r="U76" s="62"/>
      <c r="Z76" s="6"/>
      <c r="AA76" s="62"/>
      <c r="AB76" s="6"/>
      <c r="AC76" s="62"/>
    </row>
    <row r="77" spans="7:29" s="2" customFormat="1" ht="12.75">
      <c r="G77" s="68"/>
      <c r="H77" s="69"/>
      <c r="J77" s="5"/>
      <c r="L77" s="5"/>
      <c r="N77" s="5"/>
      <c r="Q77" s="5"/>
      <c r="R77" s="6"/>
      <c r="S77" s="62"/>
      <c r="T77" s="6"/>
      <c r="U77" s="62"/>
      <c r="Z77" s="6"/>
      <c r="AA77" s="62"/>
      <c r="AB77" s="6"/>
      <c r="AC77" s="62"/>
    </row>
    <row r="78" spans="7:29" s="2" customFormat="1" ht="12.75">
      <c r="G78" s="68"/>
      <c r="H78" s="69"/>
      <c r="J78" s="5"/>
      <c r="L78" s="5"/>
      <c r="N78" s="5"/>
      <c r="Q78" s="5"/>
      <c r="R78" s="6"/>
      <c r="S78" s="62"/>
      <c r="T78" s="6"/>
      <c r="U78" s="62"/>
      <c r="Z78" s="6"/>
      <c r="AA78" s="62"/>
      <c r="AB78" s="6"/>
      <c r="AC78" s="62"/>
    </row>
    <row r="79" spans="7:29" s="2" customFormat="1" ht="12.75">
      <c r="G79" s="68"/>
      <c r="H79" s="69"/>
      <c r="J79" s="5"/>
      <c r="L79" s="5"/>
      <c r="N79" s="5"/>
      <c r="Q79" s="5"/>
      <c r="R79" s="6"/>
      <c r="S79" s="62"/>
      <c r="T79" s="6"/>
      <c r="U79" s="62"/>
      <c r="Z79" s="6"/>
      <c r="AA79" s="62"/>
      <c r="AB79" s="6"/>
      <c r="AC79" s="62"/>
    </row>
    <row r="80" spans="7:29" s="2" customFormat="1" ht="12.75">
      <c r="G80" s="68"/>
      <c r="H80" s="69"/>
      <c r="J80" s="5"/>
      <c r="L80" s="5"/>
      <c r="N80" s="5"/>
      <c r="Q80" s="5"/>
      <c r="R80" s="6"/>
      <c r="S80" s="62"/>
      <c r="T80" s="6"/>
      <c r="U80" s="62"/>
      <c r="Z80" s="6"/>
      <c r="AA80" s="62"/>
      <c r="AB80" s="6"/>
      <c r="AC80" s="62"/>
    </row>
    <row r="81" spans="7:29" s="2" customFormat="1" ht="12.75">
      <c r="G81" s="68"/>
      <c r="H81" s="69"/>
      <c r="J81" s="5"/>
      <c r="L81" s="5"/>
      <c r="N81" s="5"/>
      <c r="Q81" s="5"/>
      <c r="R81" s="6"/>
      <c r="S81" s="62"/>
      <c r="T81" s="6"/>
      <c r="U81" s="62"/>
      <c r="Z81" s="6"/>
      <c r="AA81" s="62"/>
      <c r="AB81" s="6"/>
      <c r="AC81" s="62"/>
    </row>
    <row r="82" spans="7:29" s="2" customFormat="1" ht="12.75">
      <c r="G82" s="68"/>
      <c r="H82" s="69"/>
      <c r="J82" s="5"/>
      <c r="L82" s="5"/>
      <c r="N82" s="5"/>
      <c r="Q82" s="5"/>
      <c r="R82" s="6"/>
      <c r="S82" s="62"/>
      <c r="T82" s="6"/>
      <c r="U82" s="62"/>
      <c r="Z82" s="6"/>
      <c r="AA82" s="62"/>
      <c r="AB82" s="6"/>
      <c r="AC82" s="62"/>
    </row>
    <row r="83" spans="7:29" s="2" customFormat="1" ht="12.75">
      <c r="G83" s="68"/>
      <c r="H83" s="69"/>
      <c r="J83" s="5"/>
      <c r="L83" s="5"/>
      <c r="N83" s="5"/>
      <c r="Q83" s="5"/>
      <c r="R83" s="6"/>
      <c r="S83" s="62"/>
      <c r="T83" s="6"/>
      <c r="U83" s="62"/>
      <c r="Z83" s="6"/>
      <c r="AA83" s="62"/>
      <c r="AB83" s="6"/>
      <c r="AC83" s="62"/>
    </row>
    <row r="84" spans="7:29" s="2" customFormat="1" ht="12.75">
      <c r="G84" s="68"/>
      <c r="H84" s="69"/>
      <c r="J84" s="5"/>
      <c r="L84" s="5"/>
      <c r="N84" s="5"/>
      <c r="Q84" s="5"/>
      <c r="R84" s="6"/>
      <c r="S84" s="62"/>
      <c r="T84" s="6"/>
      <c r="U84" s="62"/>
      <c r="Z84" s="6"/>
      <c r="AA84" s="62"/>
      <c r="AB84" s="6"/>
      <c r="AC84" s="62"/>
    </row>
    <row r="85" spans="7:29" s="2" customFormat="1" ht="12.75">
      <c r="G85" s="68"/>
      <c r="H85" s="69"/>
      <c r="J85" s="5"/>
      <c r="L85" s="5"/>
      <c r="N85" s="5"/>
      <c r="Q85" s="5"/>
      <c r="R85" s="6"/>
      <c r="S85" s="62"/>
      <c r="T85" s="6"/>
      <c r="U85" s="62"/>
      <c r="Z85" s="6"/>
      <c r="AA85" s="62"/>
      <c r="AB85" s="6"/>
      <c r="AC85" s="62"/>
    </row>
    <row r="86" spans="7:29" s="2" customFormat="1" ht="12.75">
      <c r="G86" s="68"/>
      <c r="H86" s="69"/>
      <c r="J86" s="5"/>
      <c r="L86" s="5"/>
      <c r="N86" s="5"/>
      <c r="Q86" s="5"/>
      <c r="R86" s="6"/>
      <c r="S86" s="62"/>
      <c r="T86" s="6"/>
      <c r="U86" s="62"/>
      <c r="Z86" s="6"/>
      <c r="AA86" s="62"/>
      <c r="AB86" s="6"/>
      <c r="AC86" s="62"/>
    </row>
    <row r="87" spans="7:29" s="2" customFormat="1" ht="12.75">
      <c r="G87" s="68"/>
      <c r="H87" s="69"/>
      <c r="J87" s="5"/>
      <c r="L87" s="5"/>
      <c r="N87" s="5"/>
      <c r="Q87" s="5"/>
      <c r="R87" s="6"/>
      <c r="S87" s="62"/>
      <c r="T87" s="6"/>
      <c r="U87" s="62"/>
      <c r="Z87" s="6"/>
      <c r="AA87" s="62"/>
      <c r="AB87" s="6"/>
      <c r="AC87" s="62"/>
    </row>
    <row r="88" spans="7:29" s="2" customFormat="1" ht="12.75">
      <c r="G88" s="68"/>
      <c r="H88" s="69"/>
      <c r="J88" s="5"/>
      <c r="L88" s="5"/>
      <c r="N88" s="5"/>
      <c r="Q88" s="5"/>
      <c r="R88" s="6"/>
      <c r="S88" s="62"/>
      <c r="T88" s="6"/>
      <c r="U88" s="62"/>
      <c r="Z88" s="6"/>
      <c r="AA88" s="62"/>
      <c r="AB88" s="6"/>
      <c r="AC88" s="62"/>
    </row>
    <row r="89" spans="7:29" s="2" customFormat="1" ht="12.75">
      <c r="G89" s="68"/>
      <c r="H89" s="69"/>
      <c r="J89" s="5"/>
      <c r="L89" s="5"/>
      <c r="N89" s="5"/>
      <c r="Q89" s="5"/>
      <c r="R89" s="6"/>
      <c r="S89" s="62"/>
      <c r="T89" s="6"/>
      <c r="U89" s="62"/>
      <c r="Z89" s="6"/>
      <c r="AA89" s="62"/>
      <c r="AB89" s="6"/>
      <c r="AC89" s="62"/>
    </row>
    <row r="90" spans="7:29" s="2" customFormat="1" ht="12.75">
      <c r="G90" s="68"/>
      <c r="H90" s="69"/>
      <c r="J90" s="5"/>
      <c r="L90" s="5"/>
      <c r="N90" s="5"/>
      <c r="Q90" s="5"/>
      <c r="R90" s="6"/>
      <c r="S90" s="62"/>
      <c r="T90" s="6"/>
      <c r="U90" s="62"/>
      <c r="Z90" s="6"/>
      <c r="AA90" s="62"/>
      <c r="AB90" s="6"/>
      <c r="AC90" s="62"/>
    </row>
    <row r="91" spans="7:29" s="2" customFormat="1" ht="12.75">
      <c r="G91" s="68"/>
      <c r="H91" s="69"/>
      <c r="J91" s="5"/>
      <c r="L91" s="5"/>
      <c r="N91" s="5"/>
      <c r="Q91" s="5"/>
      <c r="R91" s="6"/>
      <c r="S91" s="62"/>
      <c r="T91" s="6"/>
      <c r="U91" s="62"/>
      <c r="Z91" s="6"/>
      <c r="AA91" s="62"/>
      <c r="AB91" s="6"/>
      <c r="AC91" s="62"/>
    </row>
    <row r="92" spans="7:29" s="2" customFormat="1" ht="12.75">
      <c r="G92" s="68"/>
      <c r="H92" s="69"/>
      <c r="J92" s="5"/>
      <c r="L92" s="5"/>
      <c r="N92" s="5"/>
      <c r="Q92" s="5"/>
      <c r="R92" s="6"/>
      <c r="S92" s="62"/>
      <c r="T92" s="6"/>
      <c r="U92" s="62"/>
      <c r="Z92" s="6"/>
      <c r="AA92" s="62"/>
      <c r="AB92" s="6"/>
      <c r="AC92" s="62"/>
    </row>
    <row r="93" spans="7:29" s="2" customFormat="1" ht="12.75">
      <c r="G93" s="68"/>
      <c r="H93" s="69"/>
      <c r="J93" s="5"/>
      <c r="L93" s="5"/>
      <c r="N93" s="5"/>
      <c r="Q93" s="5"/>
      <c r="R93" s="6"/>
      <c r="S93" s="62"/>
      <c r="T93" s="6"/>
      <c r="U93" s="62"/>
      <c r="Z93" s="6"/>
      <c r="AA93" s="62"/>
      <c r="AB93" s="6"/>
      <c r="AC93" s="62"/>
    </row>
    <row r="94" spans="7:29" s="2" customFormat="1" ht="12.75">
      <c r="G94" s="68"/>
      <c r="H94" s="69"/>
      <c r="J94" s="5"/>
      <c r="L94" s="5"/>
      <c r="N94" s="5"/>
      <c r="Q94" s="5"/>
      <c r="R94" s="6"/>
      <c r="S94" s="62"/>
      <c r="T94" s="6"/>
      <c r="U94" s="62"/>
      <c r="Z94" s="6"/>
      <c r="AA94" s="62"/>
      <c r="AB94" s="6"/>
      <c r="AC94" s="62"/>
    </row>
    <row r="95" spans="7:29" s="2" customFormat="1" ht="12.75">
      <c r="G95" s="68"/>
      <c r="H95" s="69"/>
      <c r="J95" s="5"/>
      <c r="L95" s="5"/>
      <c r="N95" s="5"/>
      <c r="Q95" s="5"/>
      <c r="R95" s="6"/>
      <c r="S95" s="62"/>
      <c r="T95" s="6"/>
      <c r="U95" s="62"/>
      <c r="Z95" s="6"/>
      <c r="AA95" s="62"/>
      <c r="AB95" s="6"/>
      <c r="AC95" s="62"/>
    </row>
    <row r="96" spans="7:29" s="2" customFormat="1" ht="12.75">
      <c r="G96" s="68"/>
      <c r="H96" s="69"/>
      <c r="J96" s="5"/>
      <c r="L96" s="5"/>
      <c r="N96" s="5"/>
      <c r="Q96" s="5"/>
      <c r="R96" s="6"/>
      <c r="S96" s="62"/>
      <c r="T96" s="6"/>
      <c r="U96" s="62"/>
      <c r="Z96" s="6"/>
      <c r="AA96" s="62"/>
      <c r="AB96" s="6"/>
      <c r="AC96" s="62"/>
    </row>
    <row r="97" spans="7:29" s="2" customFormat="1" ht="12.75">
      <c r="G97" s="68"/>
      <c r="H97" s="69"/>
      <c r="J97" s="5"/>
      <c r="L97" s="5"/>
      <c r="N97" s="5"/>
      <c r="Q97" s="5"/>
      <c r="R97" s="6"/>
      <c r="S97" s="62"/>
      <c r="T97" s="6"/>
      <c r="U97" s="62"/>
      <c r="Z97" s="6"/>
      <c r="AA97" s="62"/>
      <c r="AB97" s="6"/>
      <c r="AC97" s="62"/>
    </row>
    <row r="98" spans="7:29" s="2" customFormat="1" ht="12.75">
      <c r="G98" s="68"/>
      <c r="H98" s="69"/>
      <c r="J98" s="5"/>
      <c r="L98" s="5"/>
      <c r="N98" s="5"/>
      <c r="Q98" s="5"/>
      <c r="R98" s="6"/>
      <c r="S98" s="62"/>
      <c r="T98" s="6"/>
      <c r="U98" s="62"/>
      <c r="Z98" s="6"/>
      <c r="AA98" s="62"/>
      <c r="AB98" s="6"/>
      <c r="AC98" s="62"/>
    </row>
    <row r="99" spans="7:29" s="2" customFormat="1" ht="12.75">
      <c r="G99" s="68"/>
      <c r="H99" s="69"/>
      <c r="J99" s="5"/>
      <c r="L99" s="5"/>
      <c r="N99" s="5"/>
      <c r="Q99" s="5"/>
      <c r="R99" s="6"/>
      <c r="S99" s="62"/>
      <c r="T99" s="6"/>
      <c r="U99" s="62"/>
      <c r="Z99" s="6"/>
      <c r="AA99" s="62"/>
      <c r="AB99" s="6"/>
      <c r="AC99" s="62"/>
    </row>
    <row r="100" spans="7:29" s="2" customFormat="1" ht="12.75">
      <c r="G100" s="68"/>
      <c r="H100" s="69"/>
      <c r="J100" s="5"/>
      <c r="L100" s="5"/>
      <c r="N100" s="5"/>
      <c r="Q100" s="5"/>
      <c r="R100" s="6"/>
      <c r="S100" s="62"/>
      <c r="T100" s="6"/>
      <c r="U100" s="62"/>
      <c r="Z100" s="6"/>
      <c r="AA100" s="62"/>
      <c r="AB100" s="6"/>
      <c r="AC100" s="62"/>
    </row>
    <row r="101" spans="7:29" s="2" customFormat="1" ht="12.75">
      <c r="G101" s="68"/>
      <c r="H101" s="69"/>
      <c r="J101" s="5"/>
      <c r="L101" s="5"/>
      <c r="N101" s="5"/>
      <c r="Q101" s="5"/>
      <c r="R101" s="6"/>
      <c r="S101" s="62"/>
      <c r="T101" s="6"/>
      <c r="U101" s="62"/>
      <c r="Z101" s="6"/>
      <c r="AA101" s="62"/>
      <c r="AB101" s="6"/>
      <c r="AC101" s="62"/>
    </row>
    <row r="102" spans="7:29" s="2" customFormat="1" ht="12.75">
      <c r="G102" s="68"/>
      <c r="H102" s="69"/>
      <c r="J102" s="5"/>
      <c r="L102" s="5"/>
      <c r="N102" s="5"/>
      <c r="Q102" s="5"/>
      <c r="R102" s="6"/>
      <c r="S102" s="62"/>
      <c r="T102" s="6"/>
      <c r="U102" s="62"/>
      <c r="Z102" s="6"/>
      <c r="AA102" s="62"/>
      <c r="AB102" s="6"/>
      <c r="AC102" s="62"/>
    </row>
    <row r="103" spans="7:29" s="2" customFormat="1" ht="12.75">
      <c r="G103" s="68"/>
      <c r="H103" s="69"/>
      <c r="J103" s="5"/>
      <c r="L103" s="5"/>
      <c r="N103" s="5"/>
      <c r="Q103" s="5"/>
      <c r="R103" s="6"/>
      <c r="S103" s="62"/>
      <c r="T103" s="6"/>
      <c r="U103" s="62"/>
      <c r="Z103" s="6"/>
      <c r="AA103" s="62"/>
      <c r="AB103" s="6"/>
      <c r="AC103" s="62"/>
    </row>
    <row r="104" spans="7:29" s="2" customFormat="1" ht="12.75">
      <c r="G104" s="68"/>
      <c r="H104" s="69"/>
      <c r="J104" s="5"/>
      <c r="L104" s="5"/>
      <c r="N104" s="5"/>
      <c r="Q104" s="5"/>
      <c r="R104" s="6"/>
      <c r="S104" s="62"/>
      <c r="T104" s="6"/>
      <c r="U104" s="62"/>
      <c r="Z104" s="6"/>
      <c r="AA104" s="62"/>
      <c r="AB104" s="6"/>
      <c r="AC104" s="62"/>
    </row>
    <row r="105" spans="7:29" s="2" customFormat="1" ht="12.75">
      <c r="G105" s="68"/>
      <c r="H105" s="69"/>
      <c r="J105" s="5"/>
      <c r="L105" s="5"/>
      <c r="N105" s="5"/>
      <c r="Q105" s="5"/>
      <c r="R105" s="6"/>
      <c r="S105" s="62"/>
      <c r="T105" s="6"/>
      <c r="U105" s="62"/>
      <c r="Z105" s="6"/>
      <c r="AA105" s="62"/>
      <c r="AB105" s="6"/>
      <c r="AC105" s="62"/>
    </row>
    <row r="106" spans="7:29" s="2" customFormat="1" ht="12.75">
      <c r="G106" s="68"/>
      <c r="H106" s="69"/>
      <c r="J106" s="5"/>
      <c r="L106" s="5"/>
      <c r="N106" s="5"/>
      <c r="Q106" s="5"/>
      <c r="R106" s="6"/>
      <c r="S106" s="62"/>
      <c r="T106" s="6"/>
      <c r="U106" s="62"/>
      <c r="Z106" s="6"/>
      <c r="AA106" s="62"/>
      <c r="AB106" s="6"/>
      <c r="AC106" s="62"/>
    </row>
    <row r="107" spans="7:29" s="2" customFormat="1" ht="12.75">
      <c r="G107" s="68"/>
      <c r="H107" s="69"/>
      <c r="J107" s="5"/>
      <c r="L107" s="5"/>
      <c r="N107" s="5"/>
      <c r="Q107" s="5"/>
      <c r="R107" s="6"/>
      <c r="S107" s="62"/>
      <c r="T107" s="6"/>
      <c r="U107" s="62"/>
      <c r="Z107" s="6"/>
      <c r="AA107" s="62"/>
      <c r="AB107" s="6"/>
      <c r="AC107" s="62"/>
    </row>
    <row r="108" spans="7:29" s="2" customFormat="1" ht="12.75">
      <c r="G108" s="68"/>
      <c r="H108" s="69"/>
      <c r="J108" s="5"/>
      <c r="L108" s="5"/>
      <c r="N108" s="5"/>
      <c r="Q108" s="5"/>
      <c r="R108" s="6"/>
      <c r="S108" s="62"/>
      <c r="T108" s="6"/>
      <c r="U108" s="62"/>
      <c r="Z108" s="6"/>
      <c r="AA108" s="62"/>
      <c r="AB108" s="6"/>
      <c r="AC108" s="62"/>
    </row>
    <row r="109" spans="7:29" s="2" customFormat="1" ht="12.75">
      <c r="G109" s="68"/>
      <c r="H109" s="69"/>
      <c r="J109" s="5"/>
      <c r="L109" s="5"/>
      <c r="N109" s="5"/>
      <c r="Q109" s="5"/>
      <c r="R109" s="6"/>
      <c r="S109" s="62"/>
      <c r="T109" s="6"/>
      <c r="U109" s="62"/>
      <c r="Z109" s="6"/>
      <c r="AA109" s="62"/>
      <c r="AB109" s="6"/>
      <c r="AC109" s="62"/>
    </row>
    <row r="110" spans="7:29" s="2" customFormat="1" ht="12.75">
      <c r="G110" s="68"/>
      <c r="H110" s="69"/>
      <c r="J110" s="5"/>
      <c r="L110" s="5"/>
      <c r="N110" s="5"/>
      <c r="Q110" s="5"/>
      <c r="R110" s="6"/>
      <c r="S110" s="62"/>
      <c r="T110" s="6"/>
      <c r="U110" s="62"/>
      <c r="Z110" s="6"/>
      <c r="AA110" s="62"/>
      <c r="AB110" s="6"/>
      <c r="AC110" s="62"/>
    </row>
    <row r="111" spans="7:29" s="2" customFormat="1" ht="12.75">
      <c r="G111" s="68"/>
      <c r="H111" s="69"/>
      <c r="J111" s="5"/>
      <c r="L111" s="5"/>
      <c r="N111" s="5"/>
      <c r="Q111" s="5"/>
      <c r="R111" s="6"/>
      <c r="S111" s="62"/>
      <c r="T111" s="6"/>
      <c r="U111" s="62"/>
      <c r="Z111" s="6"/>
      <c r="AA111" s="62"/>
      <c r="AB111" s="6"/>
      <c r="AC111" s="62"/>
    </row>
    <row r="112" spans="7:29" s="2" customFormat="1" ht="12.75">
      <c r="G112" s="68"/>
      <c r="H112" s="69"/>
      <c r="J112" s="5"/>
      <c r="L112" s="5"/>
      <c r="N112" s="5"/>
      <c r="Q112" s="5"/>
      <c r="R112" s="6"/>
      <c r="S112" s="62"/>
      <c r="T112" s="6"/>
      <c r="U112" s="62"/>
      <c r="Z112" s="6"/>
      <c r="AA112" s="62"/>
      <c r="AB112" s="6"/>
      <c r="AC112" s="62"/>
    </row>
    <row r="113" spans="7:29" s="2" customFormat="1" ht="12.75">
      <c r="G113" s="68"/>
      <c r="H113" s="69"/>
      <c r="J113" s="5"/>
      <c r="L113" s="5"/>
      <c r="N113" s="5"/>
      <c r="Q113" s="5"/>
      <c r="R113" s="6"/>
      <c r="S113" s="62"/>
      <c r="T113" s="6"/>
      <c r="U113" s="62"/>
      <c r="Z113" s="6"/>
      <c r="AA113" s="62"/>
      <c r="AB113" s="6"/>
      <c r="AC113" s="62"/>
    </row>
    <row r="114" spans="7:29" s="2" customFormat="1" ht="12.75">
      <c r="G114" s="68"/>
      <c r="H114" s="69"/>
      <c r="J114" s="5"/>
      <c r="L114" s="5"/>
      <c r="N114" s="5"/>
      <c r="Q114" s="5"/>
      <c r="R114" s="6"/>
      <c r="S114" s="62"/>
      <c r="T114" s="6"/>
      <c r="U114" s="62"/>
      <c r="Z114" s="6"/>
      <c r="AA114" s="62"/>
      <c r="AB114" s="6"/>
      <c r="AC114" s="62"/>
    </row>
    <row r="115" spans="7:29" s="2" customFormat="1" ht="12.75">
      <c r="G115" s="68"/>
      <c r="H115" s="69"/>
      <c r="J115" s="5"/>
      <c r="L115" s="5"/>
      <c r="N115" s="5"/>
      <c r="Q115" s="5"/>
      <c r="R115" s="6"/>
      <c r="S115" s="62"/>
      <c r="T115" s="6"/>
      <c r="U115" s="62"/>
      <c r="Z115" s="6"/>
      <c r="AA115" s="62"/>
      <c r="AB115" s="6"/>
      <c r="AC115" s="62"/>
    </row>
    <row r="116" spans="7:29" s="2" customFormat="1" ht="12.75">
      <c r="G116" s="68"/>
      <c r="H116" s="69"/>
      <c r="J116" s="5"/>
      <c r="L116" s="5"/>
      <c r="N116" s="5"/>
      <c r="Q116" s="5"/>
      <c r="R116" s="6"/>
      <c r="S116" s="62"/>
      <c r="T116" s="6"/>
      <c r="U116" s="62"/>
      <c r="Z116" s="6"/>
      <c r="AA116" s="62"/>
      <c r="AB116" s="6"/>
      <c r="AC116" s="62"/>
    </row>
    <row r="117" spans="7:29" s="2" customFormat="1" ht="12.75">
      <c r="G117" s="68"/>
      <c r="H117" s="69"/>
      <c r="J117" s="5"/>
      <c r="L117" s="5"/>
      <c r="N117" s="5"/>
      <c r="Q117" s="5"/>
      <c r="R117" s="6"/>
      <c r="S117" s="62"/>
      <c r="T117" s="6"/>
      <c r="U117" s="62"/>
      <c r="Z117" s="6"/>
      <c r="AA117" s="62"/>
      <c r="AB117" s="6"/>
      <c r="AC117" s="62"/>
    </row>
    <row r="118" spans="7:29" s="2" customFormat="1" ht="12.75">
      <c r="G118" s="68"/>
      <c r="H118" s="69"/>
      <c r="J118" s="5"/>
      <c r="L118" s="5"/>
      <c r="N118" s="5"/>
      <c r="Q118" s="5"/>
      <c r="R118" s="6"/>
      <c r="S118" s="62"/>
      <c r="T118" s="6"/>
      <c r="U118" s="62"/>
      <c r="Z118" s="6"/>
      <c r="AA118" s="62"/>
      <c r="AB118" s="6"/>
      <c r="AC118" s="62"/>
    </row>
    <row r="119" spans="7:29" s="2" customFormat="1" ht="12.75">
      <c r="G119" s="68"/>
      <c r="H119" s="69"/>
      <c r="J119" s="5"/>
      <c r="L119" s="5"/>
      <c r="N119" s="5"/>
      <c r="Q119" s="5"/>
      <c r="R119" s="6"/>
      <c r="S119" s="62"/>
      <c r="T119" s="6"/>
      <c r="U119" s="62"/>
      <c r="Z119" s="6"/>
      <c r="AA119" s="62"/>
      <c r="AB119" s="6"/>
      <c r="AC119" s="62"/>
    </row>
    <row r="120" spans="7:29" s="2" customFormat="1" ht="12.75">
      <c r="G120" s="68"/>
      <c r="H120" s="69"/>
      <c r="J120" s="5"/>
      <c r="L120" s="5"/>
      <c r="N120" s="5"/>
      <c r="Q120" s="5"/>
      <c r="R120" s="6"/>
      <c r="S120" s="62"/>
      <c r="T120" s="6"/>
      <c r="U120" s="62"/>
      <c r="Z120" s="6"/>
      <c r="AA120" s="62"/>
      <c r="AB120" s="6"/>
      <c r="AC120" s="62"/>
    </row>
    <row r="121" spans="7:29" s="2" customFormat="1" ht="12.75">
      <c r="G121" s="68"/>
      <c r="H121" s="69"/>
      <c r="J121" s="5"/>
      <c r="L121" s="5"/>
      <c r="N121" s="5"/>
      <c r="Q121" s="5"/>
      <c r="R121" s="6"/>
      <c r="S121" s="62"/>
      <c r="T121" s="6"/>
      <c r="U121" s="62"/>
      <c r="Z121" s="6"/>
      <c r="AA121" s="62"/>
      <c r="AB121" s="6"/>
      <c r="AC121" s="62"/>
    </row>
  </sheetData>
  <sheetProtection selectLockedCells="1" selectUnlockedCells="1"/>
  <mergeCells count="10">
    <mergeCell ref="G4:G5"/>
    <mergeCell ref="H4:H5"/>
    <mergeCell ref="I4:P4"/>
    <mergeCell ref="Q4:Q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2013-12-23T02:39:53Z</dcterms:created>
  <dcterms:modified xsi:type="dcterms:W3CDTF">2013-12-23T02:39:53Z</dcterms:modified>
  <cp:category/>
  <cp:version/>
  <cp:contentType/>
  <cp:contentStatus/>
</cp:coreProperties>
</file>